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/>
  <mc:AlternateContent xmlns:mc="http://schemas.openxmlformats.org/markup-compatibility/2006">
    <mc:Choice Requires="x15">
      <x15ac:absPath xmlns:x15ac="http://schemas.microsoft.com/office/spreadsheetml/2010/11/ac" url="C:\Users\KenPC2019\Desktop\"/>
    </mc:Choice>
  </mc:AlternateContent>
  <xr:revisionPtr revIDLastSave="0" documentId="11_2D9593A1C6C83933C567697CF1D205B83640C0E5" xr6:coauthVersionLast="47" xr6:coauthVersionMax="47" xr10:uidLastSave="{00000000-0000-0000-0000-000000000000}"/>
  <bookViews>
    <workbookView xWindow="-19395" yWindow="555" windowWidth="19230" windowHeight="12885" firstSheet="1" activeTab="1" xr2:uid="{00000000-000D-0000-FFFF-FFFF00000000}"/>
  </bookViews>
  <sheets>
    <sheet name="男子" sheetId="6" r:id="rId1"/>
    <sheet name="女子" sheetId="3" r:id="rId2"/>
    <sheet name="学校番号一覧" sheetId="4" r:id="rId3"/>
  </sheets>
  <definedNames>
    <definedName name="_xlnm.Print_Area" localSheetId="1">女子!$A$1:$U$49</definedName>
    <definedName name="_xlnm.Print_Area" localSheetId="0">男子!$A$1:$AG$49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6" l="1"/>
  <c r="N6" i="6"/>
  <c r="P5" i="6"/>
  <c r="N5" i="6"/>
  <c r="C5" i="6"/>
  <c r="P5" i="3"/>
  <c r="C5" i="3"/>
  <c r="N5" i="3"/>
  <c r="R6" i="3"/>
  <c r="N6" i="3"/>
</calcChain>
</file>

<file path=xl/sharedStrings.xml><?xml version="1.0" encoding="utf-8"?>
<sst xmlns="http://schemas.openxmlformats.org/spreadsheetml/2006/main" count="702" uniqueCount="520">
  <si>
    <t>令和6年度　沖縄県高等学校総合体育大会</t>
    <phoneticPr fontId="1"/>
  </si>
  <si>
    <t xml:space="preserve">学校番号     </t>
    <rPh sb="0" eb="2">
      <t>ガッコウ</t>
    </rPh>
    <rPh sb="2" eb="4">
      <t>バンゴウ</t>
    </rPh>
    <phoneticPr fontId="1"/>
  </si>
  <si>
    <r>
      <t>　　</t>
    </r>
    <r>
      <rPr>
        <u/>
        <sz val="11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</si>
  <si>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t>※</t>
    <phoneticPr fontId="1"/>
  </si>
  <si>
    <t>←学校番号を入れると自動的に学校　名、〒、所在地、電話番号、FAX番号が表示されます。</t>
    <rPh sb="1" eb="3">
      <t>ガッコウ</t>
    </rPh>
    <rPh sb="3" eb="5">
      <t>バンゴウ</t>
    </rPh>
    <rPh sb="6" eb="7">
      <t>イ</t>
    </rPh>
    <rPh sb="10" eb="13">
      <t>ジドウテキ</t>
    </rPh>
    <rPh sb="14" eb="16">
      <t>ガッコウ</t>
    </rPh>
    <rPh sb="17" eb="18">
      <t>メイ</t>
    </rPh>
    <rPh sb="21" eb="24">
      <t>ショザイチ</t>
    </rPh>
    <rPh sb="25" eb="27">
      <t>デンワ</t>
    </rPh>
    <rPh sb="27" eb="29">
      <t>バンゴウ</t>
    </rPh>
    <rPh sb="33" eb="35">
      <t>バンゴウ</t>
    </rPh>
    <rPh sb="36" eb="38">
      <t>ヒョウジ</t>
    </rPh>
    <phoneticPr fontId="1"/>
  </si>
  <si>
    <t>教諭</t>
    <rPh sb="0" eb="2">
      <t>キョウユ</t>
    </rPh>
    <phoneticPr fontId="1"/>
  </si>
  <si>
    <t xml:space="preserve">             　　　 空　手  道　競　技　参　加　申　込　書 　　　             </t>
    <rPh sb="17" eb="18">
      <t>ソラ</t>
    </rPh>
    <rPh sb="19" eb="20">
      <t>テ</t>
    </rPh>
    <rPh sb="22" eb="23">
      <t>ミチ</t>
    </rPh>
    <rPh sb="24" eb="25">
      <t>セリ</t>
    </rPh>
    <rPh sb="26" eb="27">
      <t>ワザ</t>
    </rPh>
    <rPh sb="28" eb="29">
      <t>サン</t>
    </rPh>
    <rPh sb="30" eb="31">
      <t>カ</t>
    </rPh>
    <rPh sb="32" eb="33">
      <t>サル</t>
    </rPh>
    <rPh sb="34" eb="35">
      <t>コ</t>
    </rPh>
    <rPh sb="36" eb="37">
      <t>ショ</t>
    </rPh>
    <phoneticPr fontId="1"/>
  </si>
  <si>
    <t>男　子</t>
    <rPh sb="0" eb="1">
      <t>オトコ</t>
    </rPh>
    <phoneticPr fontId="1"/>
  </si>
  <si>
    <t>教員</t>
    <rPh sb="0" eb="2">
      <t>キョウイン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</si>
  <si>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</si>
  <si>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</si>
  <si>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</si>
  <si>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〒</t>
    <phoneticPr fontId="1"/>
  </si>
  <si>
    <t>外部</t>
    <rPh sb="0" eb="2">
      <t>ガイブ</t>
    </rPh>
    <phoneticPr fontId="1"/>
  </si>
  <si>
    <t>TEL</t>
    <phoneticPr fontId="1"/>
  </si>
  <si>
    <t>FAX</t>
    <phoneticPr fontId="1"/>
  </si>
  <si>
    <t>ふ り が な</t>
    <phoneticPr fontId="1"/>
  </si>
  <si>
    <t>コ ー チ</t>
    <phoneticPr fontId="1"/>
  </si>
  <si>
    <t>←監督はセルをクリックし、教諭・教員・外部から１つを選んでください。</t>
    <rPh sb="1" eb="3">
      <t>カントク</t>
    </rPh>
    <rPh sb="13" eb="15">
      <t>キョウユ</t>
    </rPh>
    <rPh sb="16" eb="18">
      <t>キョウイン</t>
    </rPh>
    <rPh sb="19" eb="21">
      <t>ガイブ</t>
    </rPh>
    <rPh sb="26" eb="27">
      <t>エラ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</si>
  <si>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</si>
  <si>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教諭･外部</t>
    <rPh sb="0" eb="2">
      <t>キョウユ</t>
    </rPh>
    <rPh sb="3" eb="5">
      <t>ガイブ</t>
    </rPh>
    <phoneticPr fontId="1"/>
  </si>
  <si>
    <t>引率責任者</t>
    <rPh sb="0" eb="2">
      <t>インソツ</t>
    </rPh>
    <rPh sb="2" eb="5">
      <t>セキニンシャ</t>
    </rPh>
    <phoneticPr fontId="1"/>
  </si>
  <si>
    <t>ﾏﾈｰｼﾞｬｰ</t>
    <phoneticPr fontId="1"/>
  </si>
  <si>
    <t>印</t>
    <rPh sb="0" eb="1">
      <t>イン</t>
    </rPh>
    <phoneticPr fontId="1"/>
  </si>
  <si>
    <r>
      <t>（１）</t>
    </r>
    <r>
      <rPr>
        <b/>
        <sz val="12"/>
        <rFont val="ＭＳ 明朝"/>
        <family val="1"/>
        <charset val="128"/>
      </rPr>
      <t>団体組手</t>
    </r>
    <rPh sb="3" eb="5">
      <t>ダンタイ</t>
    </rPh>
    <rPh sb="5" eb="6">
      <t>ク</t>
    </rPh>
    <rPh sb="6" eb="7">
      <t>テ</t>
    </rPh>
    <phoneticPr fontId="1"/>
  </si>
  <si>
    <r>
      <t>（３）</t>
    </r>
    <r>
      <rPr>
        <b/>
        <sz val="12"/>
        <rFont val="ＭＳ 明朝"/>
        <family val="1"/>
        <charset val="128"/>
      </rPr>
      <t>団体形（予選形名　　　　　　　　）</t>
    </r>
    <rPh sb="3" eb="5">
      <t>ダンタイ</t>
    </rPh>
    <rPh sb="5" eb="6">
      <t>カタ</t>
    </rPh>
    <rPh sb="7" eb="9">
      <t>ヨセン</t>
    </rPh>
    <rPh sb="9" eb="10">
      <t>カタ</t>
    </rPh>
    <rPh sb="10" eb="11">
      <t>メイ</t>
    </rPh>
    <phoneticPr fontId="1"/>
  </si>
  <si>
    <t>No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</si>
  <si>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</si>
  <si>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</si>
  <si>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</si>
  <si>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生年月日は和暦で年号から記入ください。</t>
    <rPh sb="0" eb="2">
      <t>セイネン</t>
    </rPh>
    <rPh sb="2" eb="4">
      <t>ガッピ</t>
    </rPh>
    <rPh sb="5" eb="7">
      <t>ワレキ</t>
    </rPh>
    <rPh sb="8" eb="10">
      <t>ネンゴウ</t>
    </rPh>
    <rPh sb="12" eb="14">
      <t>キニュウ</t>
    </rPh>
    <phoneticPr fontId="1"/>
  </si>
  <si>
    <r>
      <t>（２）</t>
    </r>
    <r>
      <rPr>
        <b/>
        <sz val="12"/>
        <rFont val="ＭＳ 明朝"/>
        <family val="1"/>
        <charset val="128"/>
      </rPr>
      <t>個人組手</t>
    </r>
    <rPh sb="3" eb="5">
      <t>コジン</t>
    </rPh>
    <rPh sb="5" eb="6">
      <t>ク</t>
    </rPh>
    <rPh sb="6" eb="7">
      <t>テ</t>
    </rPh>
    <phoneticPr fontId="1"/>
  </si>
  <si>
    <r>
      <t>（４）</t>
    </r>
    <r>
      <rPr>
        <b/>
        <sz val="12"/>
        <rFont val="ＭＳ 明朝"/>
        <family val="1"/>
        <charset val="128"/>
      </rPr>
      <t>個人形</t>
    </r>
    <rPh sb="3" eb="5">
      <t>コジン</t>
    </rPh>
    <rPh sb="5" eb="6">
      <t>カタ</t>
    </rPh>
    <phoneticPr fontId="1"/>
  </si>
  <si>
    <t>生年月日</t>
    <phoneticPr fontId="1"/>
  </si>
  <si>
    <t>予選形名</t>
    <rPh sb="0" eb="2">
      <t>ヨセン</t>
    </rPh>
    <rPh sb="2" eb="3">
      <t>カタチ</t>
    </rPh>
    <rPh sb="3" eb="4">
      <t>メイ</t>
    </rPh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</si>
  <si>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</si>
  <si>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</si>
  <si>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1"/>
  </si>
  <si>
    <r>
      <t>　　　　　　　　</t>
    </r>
    <r>
      <rPr>
        <u/>
        <sz val="11"/>
        <rFont val="ＭＳ 明朝"/>
        <family val="1"/>
        <charset val="128"/>
      </rPr>
      <t>　　　　　　　　　　　　　</t>
    </r>
    <r>
      <rPr>
        <sz val="11"/>
        <rFont val="ＭＳ 明朝"/>
        <family val="1"/>
        <charset val="128"/>
      </rPr>
      <t>高等学校長</t>
    </r>
    <r>
      <rPr>
        <u/>
        <sz val="11"/>
        <rFont val="ＭＳ 明朝"/>
        <family val="1"/>
        <charset val="128"/>
      </rPr>
      <t>　　　　　　　　　　　　　</t>
    </r>
    <r>
      <rPr>
        <sz val="11"/>
        <rFont val="ＭＳ 明朝"/>
        <family val="1"/>
        <charset val="128"/>
      </rPr>
      <t>印</t>
    </r>
    <rPh sb="21" eb="23">
      <t>コウトウ</t>
    </rPh>
    <rPh sb="23" eb="25">
      <t>ガッコウ</t>
    </rPh>
    <rPh sb="25" eb="26">
      <t>チョウ</t>
    </rPh>
    <rPh sb="39" eb="40">
      <t>イン</t>
    </rPh>
    <phoneticPr fontId="1"/>
  </si>
  <si>
    <t>女　子</t>
    <phoneticPr fontId="1"/>
  </si>
  <si>
    <t>　　令和　　年　　月　　日</t>
  </si>
  <si>
    <r>
      <rPr>
        <sz val="11"/>
        <color rgb="FF000000"/>
        <rFont val="ＭＳ 明朝"/>
        <family val="1"/>
        <charset val="128"/>
      </rPr>
      <t>　</t>
    </r>
    <r>
      <rPr>
        <u/>
        <sz val="11"/>
        <color rgb="FF000000"/>
        <rFont val="ＭＳ 明朝"/>
        <family val="1"/>
        <charset val="128"/>
      </rPr>
      <t>　　　　　　　　　　高等学校長　　　　　　　　　　</t>
    </r>
    <r>
      <rPr>
        <sz val="11"/>
        <color rgb="FF000000"/>
        <rFont val="ＭＳ 明朝"/>
        <family val="1"/>
        <charset val="128"/>
      </rPr>
      <t>印</t>
    </r>
  </si>
  <si>
    <t>学校番号</t>
  </si>
  <si>
    <t>学校名</t>
  </si>
  <si>
    <t>学校略称名</t>
  </si>
  <si>
    <t>〒</t>
  </si>
  <si>
    <t>所在地</t>
  </si>
  <si>
    <t>電話番号</t>
  </si>
  <si>
    <t>FAX番号</t>
  </si>
  <si>
    <t>e-mail</t>
    <phoneticPr fontId="1"/>
  </si>
  <si>
    <t>県立・私立</t>
    <rPh sb="0" eb="2">
      <t>ケンリツ</t>
    </rPh>
    <rPh sb="3" eb="5">
      <t>シリツ</t>
    </rPh>
    <phoneticPr fontId="1"/>
  </si>
  <si>
    <t>辺土名</t>
  </si>
  <si>
    <t>905-1304</t>
  </si>
  <si>
    <t>大宜味村字饒波2015</t>
  </si>
  <si>
    <t>0980-44-3103</t>
  </si>
  <si>
    <t>0980-44-3951</t>
    <phoneticPr fontId="1"/>
  </si>
  <si>
    <t>xx330019@pref.okinawa.lg.jp</t>
  </si>
  <si>
    <t>沖縄県立</t>
    <rPh sb="0" eb="4">
      <t>オキナワケンリツ</t>
    </rPh>
    <phoneticPr fontId="1"/>
  </si>
  <si>
    <t>北山</t>
  </si>
  <si>
    <t>905-0424</t>
  </si>
  <si>
    <t>今帰仁村字仲尾次540-1</t>
  </si>
  <si>
    <t>0980-56-2401</t>
  </si>
  <si>
    <t>0980-56-3726</t>
    <phoneticPr fontId="1"/>
  </si>
  <si>
    <t>xx330027@pref.okinawa.lg.jp</t>
  </si>
  <si>
    <t>本部</t>
  </si>
  <si>
    <t>905-0214</t>
  </si>
  <si>
    <t>本部町字渡久地377</t>
  </si>
  <si>
    <t>0980-47-2418</t>
  </si>
  <si>
    <t>0980-47-2439</t>
    <phoneticPr fontId="1"/>
  </si>
  <si>
    <t>xx330035@pref.okinawa.lg.jp</t>
  </si>
  <si>
    <t>名護商工</t>
  </si>
  <si>
    <t>名商工</t>
  </si>
  <si>
    <t>905-0019</t>
  </si>
  <si>
    <t>名護市大北4-1-23</t>
  </si>
  <si>
    <t>0980-52-3278</t>
  </si>
  <si>
    <t>0980-52-1489</t>
    <phoneticPr fontId="1"/>
  </si>
  <si>
    <t>xx331040@pref.okinawa.lg.jp</t>
  </si>
  <si>
    <t>名護</t>
  </si>
  <si>
    <t>905-0018</t>
  </si>
  <si>
    <t>名護市大西5-17-1</t>
  </si>
  <si>
    <t>0980-52-2615</t>
  </si>
  <si>
    <t>0980-54-1557</t>
    <phoneticPr fontId="1"/>
  </si>
  <si>
    <t>xx330043@pref.okinawa.lg.jp</t>
  </si>
  <si>
    <t>北部農林</t>
  </si>
  <si>
    <t>北農</t>
  </si>
  <si>
    <t>905-0006</t>
    <phoneticPr fontId="1"/>
  </si>
  <si>
    <t>名護市字宇茂佐13</t>
  </si>
  <si>
    <t>0980-52-2634</t>
    <phoneticPr fontId="1"/>
  </si>
  <si>
    <t>0980-52-1664</t>
    <phoneticPr fontId="1"/>
  </si>
  <si>
    <t>xx330418@pref.okinawa.lg.jp</t>
  </si>
  <si>
    <t>沖縄工業高等専門学校</t>
    <rPh sb="2" eb="4">
      <t>コウギョウ</t>
    </rPh>
    <phoneticPr fontId="1"/>
  </si>
  <si>
    <t>沖縄高専</t>
  </si>
  <si>
    <t>905-2171</t>
  </si>
  <si>
    <t>沖縄県名護市辺野古905</t>
  </si>
  <si>
    <t>0980-55-4003</t>
  </si>
  <si>
    <t>0980-55-4012</t>
  </si>
  <si>
    <t>ssoumu＠okinawa-ct.ac.jp</t>
  </si>
  <si>
    <t>国立</t>
    <rPh sb="0" eb="2">
      <t>コクリツ</t>
    </rPh>
    <phoneticPr fontId="1"/>
  </si>
  <si>
    <t>宜野座</t>
  </si>
  <si>
    <t>904-1302</t>
  </si>
  <si>
    <t>宜野座村字宜野座1</t>
  </si>
  <si>
    <t>098-968-8311</t>
  </si>
  <si>
    <t>098-968-4709</t>
    <phoneticPr fontId="1"/>
  </si>
  <si>
    <t>xx330051@pref.okinawa.lg.jp</t>
  </si>
  <si>
    <t>石川</t>
  </si>
  <si>
    <t>904-1115</t>
  </si>
  <si>
    <t>うるま市石川伊波861</t>
  </si>
  <si>
    <t>098-964-2006</t>
  </si>
  <si>
    <t>098-964-4092</t>
    <phoneticPr fontId="1"/>
  </si>
  <si>
    <t>xx330060@pref.okinawa.lg.jp</t>
  </si>
  <si>
    <t>具志川商業</t>
  </si>
  <si>
    <t>具商</t>
  </si>
  <si>
    <t>904-2215</t>
  </si>
  <si>
    <t>うるま市みどり町6-10-1</t>
  </si>
  <si>
    <t>098-972-3287</t>
  </si>
  <si>
    <t>098-972-7579</t>
    <phoneticPr fontId="1"/>
  </si>
  <si>
    <t>xx330647@pref.okinawa.lg.jp</t>
  </si>
  <si>
    <t>前原</t>
  </si>
  <si>
    <t>904-2213</t>
  </si>
  <si>
    <t>うるま市字田場1827</t>
  </si>
  <si>
    <t>098-973-3249</t>
  </si>
  <si>
    <t>098-973-4951</t>
    <phoneticPr fontId="1"/>
  </si>
  <si>
    <t>中部農林</t>
  </si>
  <si>
    <t>中農</t>
  </si>
  <si>
    <t>うるま市字田場1570</t>
  </si>
  <si>
    <t>098-973-3578</t>
  </si>
  <si>
    <t>098-973-3357</t>
    <phoneticPr fontId="1"/>
  </si>
  <si>
    <t>具志川</t>
  </si>
  <si>
    <t>904-2236</t>
  </si>
  <si>
    <t>うるま市喜仲3-28-1</t>
  </si>
  <si>
    <t>098-973-1213</t>
  </si>
  <si>
    <t>098-973-8441</t>
    <phoneticPr fontId="1"/>
  </si>
  <si>
    <t>与勝</t>
  </si>
  <si>
    <t>904-2312</t>
  </si>
  <si>
    <t>うるま市勝連平安名3248</t>
  </si>
  <si>
    <t>098-978-5230</t>
  </si>
  <si>
    <t>098-978-8346</t>
    <phoneticPr fontId="1"/>
  </si>
  <si>
    <t>読谷</t>
  </si>
  <si>
    <t>904-0303</t>
  </si>
  <si>
    <t>読谷村字伊良皆198</t>
  </si>
  <si>
    <t>098-956-2157</t>
  </si>
  <si>
    <t>098-956-3630</t>
    <phoneticPr fontId="1"/>
  </si>
  <si>
    <t>嘉手納</t>
  </si>
  <si>
    <t>904-0202</t>
  </si>
  <si>
    <t>嘉手納町字屋良806</t>
  </si>
  <si>
    <t>098-956-3336</t>
  </si>
  <si>
    <t>098-956-3798</t>
    <phoneticPr fontId="1"/>
  </si>
  <si>
    <t>美里</t>
  </si>
  <si>
    <t>904-2151</t>
  </si>
  <si>
    <t>沖縄市松本2-5-1</t>
  </si>
  <si>
    <t>098-938-5145</t>
  </si>
  <si>
    <t>098-938-5419</t>
    <phoneticPr fontId="1"/>
  </si>
  <si>
    <t>美来工科</t>
  </si>
  <si>
    <t>904-0001</t>
  </si>
  <si>
    <t>沖縄市越来3-17-1</t>
  </si>
  <si>
    <t>098-937-5451</t>
  </si>
  <si>
    <t>098-937-0346</t>
    <phoneticPr fontId="1"/>
  </si>
  <si>
    <t>コザ</t>
  </si>
  <si>
    <t>904-0011</t>
  </si>
  <si>
    <t>沖縄市照屋5-5-1</t>
  </si>
  <si>
    <t>098-937-3563</t>
  </si>
  <si>
    <t>098-937-0677</t>
    <phoneticPr fontId="1"/>
  </si>
  <si>
    <t>美里工業</t>
  </si>
  <si>
    <t>美工</t>
  </si>
  <si>
    <t>904-2172</t>
  </si>
  <si>
    <t>沖縄市泡瀬5-42-2</t>
  </si>
  <si>
    <t>098-937-5848</t>
  </si>
  <si>
    <t>098-937-0842</t>
    <phoneticPr fontId="1"/>
  </si>
  <si>
    <t>球陽</t>
  </si>
  <si>
    <t>904-0035</t>
  </si>
  <si>
    <t>沖縄市南桃原1-10-1</t>
  </si>
  <si>
    <t>098-933-9301</t>
  </si>
  <si>
    <t>098-933-6212</t>
    <phoneticPr fontId="1"/>
  </si>
  <si>
    <t>xx330744@pref.okinawa.lg.jp</t>
  </si>
  <si>
    <t>北谷</t>
  </si>
  <si>
    <t>904-0103</t>
  </si>
  <si>
    <t>北谷町字桑江414</t>
  </si>
  <si>
    <t>098-936-1010</t>
  </si>
  <si>
    <t>098-936-1426</t>
    <phoneticPr fontId="1"/>
  </si>
  <si>
    <t>xx330205@pref.okinawa.lg.jp</t>
  </si>
  <si>
    <t>北中城</t>
  </si>
  <si>
    <t>901-2302</t>
  </si>
  <si>
    <t>北中城村字渡口1997-13</t>
  </si>
  <si>
    <t>098-935-3377</t>
  </si>
  <si>
    <t>098-935-5071</t>
    <phoneticPr fontId="1"/>
  </si>
  <si>
    <t>xx330281@pref.okinawa.lg.jp</t>
  </si>
  <si>
    <t>普天間</t>
  </si>
  <si>
    <t>901-2202</t>
  </si>
  <si>
    <t>宜野湾市普天間1-24-1</t>
  </si>
  <si>
    <t>098-892-3354</t>
  </si>
  <si>
    <t>098-892-5888</t>
    <phoneticPr fontId="1"/>
  </si>
  <si>
    <t>xx330108@pref.okinawa.lg.jp</t>
  </si>
  <si>
    <t>中部商業</t>
  </si>
  <si>
    <t>中商</t>
  </si>
  <si>
    <t>901-2214</t>
  </si>
  <si>
    <t>宜野湾市我如古2-2-1</t>
  </si>
  <si>
    <t>098-898-4888</t>
  </si>
  <si>
    <t>098-898-4808</t>
    <phoneticPr fontId="1"/>
  </si>
  <si>
    <t>xx330604@pref.okinawa.lg.jp</t>
  </si>
  <si>
    <t>宜野湾</t>
  </si>
  <si>
    <t>901-2224</t>
  </si>
  <si>
    <t>宜野湾市真志喜2-25-1</t>
  </si>
  <si>
    <t>098-897-1020</t>
  </si>
  <si>
    <t>098-897-4031</t>
    <phoneticPr fontId="1"/>
  </si>
  <si>
    <t>xx330256@pref.okinawa.lg.jp</t>
  </si>
  <si>
    <t>沖縄カトリック</t>
  </si>
  <si>
    <t>沖カト</t>
  </si>
  <si>
    <t>901-2215</t>
  </si>
  <si>
    <t>宜野湾市真栄原3-16-1</t>
  </si>
  <si>
    <t>098-897-3300</t>
  </si>
  <si>
    <t>098-897-3412</t>
    <phoneticPr fontId="1"/>
  </si>
  <si>
    <t>sfficial01@catholic-okinawa.ed.jp</t>
  </si>
  <si>
    <t>西原</t>
  </si>
  <si>
    <t>903-0117</t>
  </si>
  <si>
    <t>西原町字翁長610</t>
  </si>
  <si>
    <t>098-945-5418</t>
  </si>
  <si>
    <t>098-945-0339</t>
    <phoneticPr fontId="1"/>
  </si>
  <si>
    <t>xx330191@pref.okinawa.lg.jp</t>
  </si>
  <si>
    <t>浦添商業</t>
  </si>
  <si>
    <t>浦商</t>
  </si>
  <si>
    <t>901-2132</t>
  </si>
  <si>
    <t>浦添市伊祖3-11-1</t>
  </si>
  <si>
    <t>098-877-5844</t>
  </si>
  <si>
    <t>098-877-4305</t>
    <phoneticPr fontId="1"/>
  </si>
  <si>
    <t>xx330639@pref.okinawa.lg.jp</t>
  </si>
  <si>
    <t>浦添工業</t>
  </si>
  <si>
    <t>浦工</t>
  </si>
  <si>
    <t>901-2111</t>
  </si>
  <si>
    <t>浦添市経塚1-1-1</t>
  </si>
  <si>
    <t>098-879-5992</t>
  </si>
  <si>
    <t>098-879-4764</t>
    <phoneticPr fontId="1"/>
  </si>
  <si>
    <t>xx330574@pref.okinawa.lg.jp</t>
  </si>
  <si>
    <t>陽明</t>
  </si>
  <si>
    <t>901-2113</t>
  </si>
  <si>
    <t>浦添市字大平488</t>
  </si>
  <si>
    <t>098-879-3062</t>
  </si>
  <si>
    <t>098-879-9520</t>
    <phoneticPr fontId="1"/>
  </si>
  <si>
    <t>xx330230@pref.okinawa.lg.jp</t>
  </si>
  <si>
    <t>昭和薬科大学附属</t>
  </si>
  <si>
    <t>昭薬附</t>
  </si>
  <si>
    <t>901-2112</t>
  </si>
  <si>
    <t>浦添市字沢岻450</t>
  </si>
  <si>
    <t>098-870-1852</t>
  </si>
  <si>
    <t>098-870-1853</t>
    <phoneticPr fontId="1"/>
  </si>
  <si>
    <t>sy-jimu@southernx.ne.jp</t>
  </si>
  <si>
    <t>浦添</t>
  </si>
  <si>
    <t>901-2121</t>
  </si>
  <si>
    <t>浦添市内間3-26-1</t>
  </si>
  <si>
    <t>098-877-4970</t>
  </si>
  <si>
    <t>098-877-4219</t>
    <phoneticPr fontId="1"/>
  </si>
  <si>
    <t>xx330116@pref.okinawa.lg.jp</t>
  </si>
  <si>
    <t>那覇工業</t>
  </si>
  <si>
    <t>那工</t>
  </si>
  <si>
    <t>901-2122</t>
  </si>
  <si>
    <t>浦添市勢理客4-22-1</t>
  </si>
  <si>
    <t>098-877-6144</t>
  </si>
  <si>
    <t>098-877-4883</t>
    <phoneticPr fontId="1"/>
  </si>
  <si>
    <t>xx330540@pref.okinawa.lg.jp</t>
  </si>
  <si>
    <t>那覇国際</t>
  </si>
  <si>
    <t>那国際</t>
  </si>
  <si>
    <t>900-0005</t>
  </si>
  <si>
    <t>那覇市天久1-29-1</t>
  </si>
  <si>
    <t>098-860-5931</t>
  </si>
  <si>
    <t>098-860-3810</t>
    <phoneticPr fontId="1"/>
  </si>
  <si>
    <t>xx330329@pref.okinawa.lg.jp</t>
  </si>
  <si>
    <t>興南</t>
  </si>
  <si>
    <t>902-0061</t>
  </si>
  <si>
    <t>那覇市古島1-7-1</t>
  </si>
  <si>
    <t>098-884-3293</t>
  </si>
  <si>
    <t>098-884-3228</t>
    <phoneticPr fontId="1"/>
  </si>
  <si>
    <t>soumu@konan-h.ed.jp</t>
  </si>
  <si>
    <t>首里東</t>
  </si>
  <si>
    <t>903-0804</t>
  </si>
  <si>
    <t>那覇市首里石嶺町3-178</t>
  </si>
  <si>
    <t>098-886-1578</t>
  </si>
  <si>
    <t>098-886-5186</t>
    <phoneticPr fontId="1"/>
  </si>
  <si>
    <t>xx330302@pref.okinawa.lg.jp</t>
  </si>
  <si>
    <t>首里</t>
  </si>
  <si>
    <t>903-0816</t>
  </si>
  <si>
    <t>那覇市首里真和志町2-43</t>
  </si>
  <si>
    <t>098-885-0028</t>
  </si>
  <si>
    <t>098-885-3442</t>
    <phoneticPr fontId="1"/>
  </si>
  <si>
    <t>xx330124@pref.okinawa.lg.jp</t>
  </si>
  <si>
    <t>沖縄工業</t>
  </si>
  <si>
    <t>沖工</t>
  </si>
  <si>
    <t>902-0062</t>
  </si>
  <si>
    <t>那覇市松川3-20-1</t>
  </si>
  <si>
    <t>098-832-3831</t>
  </si>
  <si>
    <t>098-832-5029</t>
    <phoneticPr fontId="1"/>
  </si>
  <si>
    <t>xx330558@pref.okinawa.lg.jp</t>
  </si>
  <si>
    <t>沖縄尚学</t>
  </si>
  <si>
    <t>沖尚</t>
  </si>
  <si>
    <t>902-0075</t>
  </si>
  <si>
    <t>那覇市字国場747</t>
  </si>
  <si>
    <t>098-832-1767</t>
  </si>
  <si>
    <t>098-832-2037</t>
    <phoneticPr fontId="1"/>
  </si>
  <si>
    <t>query@okisho.ed.jp</t>
  </si>
  <si>
    <t>真和志</t>
  </si>
  <si>
    <t>902-0072</t>
  </si>
  <si>
    <t>那覇市字真地248</t>
  </si>
  <si>
    <t>098-833-0810</t>
  </si>
  <si>
    <t>098-833-5281</t>
    <phoneticPr fontId="1"/>
  </si>
  <si>
    <t>xx330141@pref.okinawa.lg.jp</t>
  </si>
  <si>
    <t>那覇商業</t>
  </si>
  <si>
    <t>那商</t>
  </si>
  <si>
    <t>900-0032</t>
  </si>
  <si>
    <t>那覇市松山1-16-1</t>
  </si>
  <si>
    <t>098-866-6555</t>
  </si>
  <si>
    <t>098-866-3657</t>
    <phoneticPr fontId="1"/>
  </si>
  <si>
    <t>xx330612@pref.okinawa.lg.jp</t>
  </si>
  <si>
    <t>那覇</t>
  </si>
  <si>
    <t>900-0014</t>
  </si>
  <si>
    <t>那覇市松尾1-21-44</t>
  </si>
  <si>
    <t>098-867-1623</t>
  </si>
  <si>
    <t>098-867-7753</t>
    <phoneticPr fontId="1"/>
  </si>
  <si>
    <t>xx330132@pref.okinawa.lg.jp</t>
  </si>
  <si>
    <t>小禄</t>
  </si>
  <si>
    <t>901-0151</t>
  </si>
  <si>
    <t>那覇市鏡原町22-1</t>
  </si>
  <si>
    <t>098-857-0481</t>
  </si>
  <si>
    <t>098-857-5456</t>
    <phoneticPr fontId="1"/>
  </si>
  <si>
    <t>xx330159@pref.okinawa.lg.jp</t>
  </si>
  <si>
    <t>那覇西</t>
  </si>
  <si>
    <t>901-0155</t>
    <phoneticPr fontId="1"/>
  </si>
  <si>
    <t>那覇市金城3-5-1</t>
    <phoneticPr fontId="1"/>
  </si>
  <si>
    <t>098-858-8274</t>
    <phoneticPr fontId="1"/>
  </si>
  <si>
    <t>098-858-2938</t>
    <phoneticPr fontId="1"/>
  </si>
  <si>
    <t>xx330311@pref.okinawa.lg.jp</t>
    <phoneticPr fontId="1"/>
  </si>
  <si>
    <t>開邦</t>
  </si>
  <si>
    <t>901-1105</t>
  </si>
  <si>
    <t>南風原町字新川646</t>
  </si>
  <si>
    <t>098-889-1715</t>
  </si>
  <si>
    <t>098-889-1709</t>
    <phoneticPr fontId="1"/>
  </si>
  <si>
    <t>xx330736@pref.okinawa.lg.jp</t>
  </si>
  <si>
    <t>南風原</t>
  </si>
  <si>
    <t>901-1117</t>
  </si>
  <si>
    <t>南風原町字津嘉山1140</t>
  </si>
  <si>
    <t>098-889-4618</t>
  </si>
  <si>
    <t>098-889-3667</t>
    <phoneticPr fontId="1"/>
  </si>
  <si>
    <t>xx330213@pref.okinawa.lg.jp</t>
  </si>
  <si>
    <t>知念</t>
  </si>
  <si>
    <t>901-1303</t>
  </si>
  <si>
    <t>与那原町字与那原11</t>
  </si>
  <si>
    <t>098-946-2207</t>
  </si>
  <si>
    <t>098-946-6586</t>
    <phoneticPr fontId="1"/>
  </si>
  <si>
    <t>xx330175@pref.okinawa.lg.jp</t>
  </si>
  <si>
    <t>豊見城</t>
  </si>
  <si>
    <t>901-0201</t>
  </si>
  <si>
    <t>豊見城市字真玉橋217</t>
  </si>
  <si>
    <t>098-850-5551</t>
  </si>
  <si>
    <t>098-850-5715</t>
    <phoneticPr fontId="1"/>
  </si>
  <si>
    <t>xx330167@pref.okinawa.lg.jp</t>
  </si>
  <si>
    <t>豊見城南</t>
  </si>
  <si>
    <t>豊南</t>
  </si>
  <si>
    <t>901-0223</t>
  </si>
  <si>
    <t>豊見城市字翁長520</t>
  </si>
  <si>
    <t>098-850-1950</t>
  </si>
  <si>
    <t>098-850-9239</t>
    <phoneticPr fontId="1"/>
  </si>
  <si>
    <t>xx330264@pref.okinawa.lg.jp</t>
  </si>
  <si>
    <t>南部農林</t>
  </si>
  <si>
    <t>南農</t>
  </si>
  <si>
    <t>901-0203</t>
  </si>
  <si>
    <t>豊見城市字長堂182</t>
  </si>
  <si>
    <t>098-850-6006</t>
  </si>
  <si>
    <t>098-850-1937</t>
    <phoneticPr fontId="1"/>
  </si>
  <si>
    <t>xx330434@pref.okinawa.lg.jp</t>
  </si>
  <si>
    <t>南部商業</t>
  </si>
  <si>
    <t>南商</t>
  </si>
  <si>
    <t>901-0411</t>
  </si>
  <si>
    <t>八重瀬町字友寄850</t>
  </si>
  <si>
    <t>098-998-2401</t>
  </si>
  <si>
    <t>098-998-4697</t>
    <phoneticPr fontId="1"/>
  </si>
  <si>
    <t>xx330621@pref.okinawa.lg.jp</t>
  </si>
  <si>
    <t>南部工業</t>
  </si>
  <si>
    <t>南工</t>
  </si>
  <si>
    <t>901-0402</t>
  </si>
  <si>
    <t>八重瀬町字富盛1338</t>
  </si>
  <si>
    <t>098-998-2313</t>
  </si>
  <si>
    <t>098-998-4761</t>
    <phoneticPr fontId="1"/>
  </si>
  <si>
    <t>xx330566@pref.okinawa.lg.jp</t>
  </si>
  <si>
    <t>向陽</t>
  </si>
  <si>
    <t>901-0511</t>
  </si>
  <si>
    <t>八重瀬町字港川150</t>
  </si>
  <si>
    <t>098-998-9324</t>
  </si>
  <si>
    <t>098-998-9326</t>
    <phoneticPr fontId="1"/>
  </si>
  <si>
    <t>xx330752@pref.okinawa.lg.jp</t>
  </si>
  <si>
    <t>沖縄水産</t>
  </si>
  <si>
    <t>沖水</t>
  </si>
  <si>
    <t>901-0305</t>
  </si>
  <si>
    <t>糸満市西崎1-1-1</t>
  </si>
  <si>
    <t>098-994-3483</t>
  </si>
  <si>
    <t>098-994-5920</t>
    <phoneticPr fontId="1"/>
  </si>
  <si>
    <t>xx330710@pref.okinawa.lg.jp</t>
  </si>
  <si>
    <t>糸満</t>
  </si>
  <si>
    <t>901-0361</t>
  </si>
  <si>
    <t>糸満市字糸満1696-1</t>
  </si>
  <si>
    <t>098-994-2012</t>
  </si>
  <si>
    <t>098-994-2213</t>
    <phoneticPr fontId="1"/>
  </si>
  <si>
    <t>xx330183@pref.okinawa.lg.jp</t>
  </si>
  <si>
    <t>久米島</t>
  </si>
  <si>
    <t>901-3121</t>
  </si>
  <si>
    <t>久米島町字嘉手苅727</t>
  </si>
  <si>
    <t>098-985-2233</t>
  </si>
  <si>
    <t>098-985-3168</t>
    <phoneticPr fontId="1"/>
  </si>
  <si>
    <t>xx330817@pref.okinawa.lg.jp</t>
  </si>
  <si>
    <t>宮古</t>
  </si>
  <si>
    <t>906-0012</t>
  </si>
  <si>
    <t>宮古島市平良字西里718-1</t>
  </si>
  <si>
    <t>0980-72-2118</t>
  </si>
  <si>
    <t>0980-72-8209</t>
    <phoneticPr fontId="1"/>
  </si>
  <si>
    <t>xx330914@pref.okinawa.lg.jp</t>
  </si>
  <si>
    <t>宮古総合実業</t>
  </si>
  <si>
    <t>宮古総実</t>
  </si>
  <si>
    <t>906-0013</t>
  </si>
  <si>
    <t>宮古島市平良字下里280</t>
  </si>
  <si>
    <t>0980-72-2249</t>
  </si>
  <si>
    <t>0980-72-1296</t>
    <phoneticPr fontId="1"/>
  </si>
  <si>
    <t>xx331050@pref.okinawa.lg.jp</t>
  </si>
  <si>
    <t>宮古工業</t>
  </si>
  <si>
    <t>宮工</t>
  </si>
  <si>
    <t>906-0007</t>
  </si>
  <si>
    <t>宮古島市平良字東仲宗根968-4</t>
  </si>
  <si>
    <t>0980-72-3185</t>
  </si>
  <si>
    <t>0980-72-8041</t>
    <phoneticPr fontId="1"/>
  </si>
  <si>
    <t>xx330931@pref.okinawa.lg.jp</t>
  </si>
  <si>
    <t>八重山農林</t>
  </si>
  <si>
    <t>八重山農</t>
  </si>
  <si>
    <t>907-0022</t>
  </si>
  <si>
    <t>石垣市字大川477-1</t>
  </si>
  <si>
    <t>0980-82-3955</t>
  </si>
  <si>
    <t>0980-82-3751</t>
    <phoneticPr fontId="1"/>
  </si>
  <si>
    <t>xx331023@pref.okinawa.lg.jp</t>
  </si>
  <si>
    <t>八重山商工</t>
  </si>
  <si>
    <t>八商工</t>
  </si>
  <si>
    <t>907-0002</t>
  </si>
  <si>
    <t>石垣市字真栄里180</t>
  </si>
  <si>
    <t>0980-82-3892</t>
  </si>
  <si>
    <t>0980-82-1506</t>
    <phoneticPr fontId="1"/>
  </si>
  <si>
    <t>xx331031@pref.okinawa.lg.jp</t>
  </si>
  <si>
    <t>八重山</t>
  </si>
  <si>
    <t>907-0004</t>
  </si>
  <si>
    <t>石垣市字登野城275</t>
  </si>
  <si>
    <t>0980-82-3972</t>
  </si>
  <si>
    <t>0980-82-1065</t>
    <phoneticPr fontId="1"/>
  </si>
  <si>
    <t>xx331015@pref.okinawa.lg.jp</t>
  </si>
  <si>
    <t>鏡が丘特別支援学校</t>
    <rPh sb="3" eb="5">
      <t>トクベツ</t>
    </rPh>
    <rPh sb="5" eb="7">
      <t>シエン</t>
    </rPh>
    <phoneticPr fontId="1"/>
  </si>
  <si>
    <t>鏡が丘</t>
  </si>
  <si>
    <t>901-2104</t>
  </si>
  <si>
    <t>沖縄県浦添市当山３丁目２−７</t>
  </si>
  <si>
    <t>098-877-4940</t>
  </si>
  <si>
    <t>098-877-9958</t>
    <phoneticPr fontId="1"/>
  </si>
  <si>
    <t>xx350168@pref.okinawa.lg.jp</t>
    <phoneticPr fontId="1"/>
  </si>
  <si>
    <t>沖縄高等特別支援</t>
    <phoneticPr fontId="1"/>
  </si>
  <si>
    <t>沖高特</t>
  </si>
  <si>
    <t>沖縄県うるま市田場１２４３</t>
  </si>
  <si>
    <t>098-973-1661</t>
  </si>
  <si>
    <t>098-974-1680</t>
    <phoneticPr fontId="1"/>
  </si>
  <si>
    <t>xx350320@pref.okinawa.lg.jp</t>
    <phoneticPr fontId="1"/>
  </si>
  <si>
    <t>泊</t>
  </si>
  <si>
    <t>900-0012</t>
  </si>
  <si>
    <t>那覇市泊3-19-2</t>
  </si>
  <si>
    <t>098-868-1237</t>
  </si>
  <si>
    <t>098-868-0618</t>
    <phoneticPr fontId="1"/>
  </si>
  <si>
    <t>xx340812@pref.okinawa.lg.jp</t>
  </si>
  <si>
    <t>星槎国際</t>
    <rPh sb="0" eb="2">
      <t>セイサ</t>
    </rPh>
    <rPh sb="2" eb="4">
      <t>コクサイ</t>
    </rPh>
    <phoneticPr fontId="1"/>
  </si>
  <si>
    <t>星槎</t>
    <rPh sb="0" eb="2">
      <t>セイサ</t>
    </rPh>
    <phoneticPr fontId="1"/>
  </si>
  <si>
    <t>沖縄市久保田１－１０－４９</t>
    <rPh sb="0" eb="2">
      <t>オキナワ</t>
    </rPh>
    <rPh sb="2" eb="3">
      <t>シ</t>
    </rPh>
    <rPh sb="3" eb="6">
      <t>クボタ</t>
    </rPh>
    <phoneticPr fontId="1"/>
  </si>
  <si>
    <t>098-931-1003</t>
    <phoneticPr fontId="1"/>
  </si>
  <si>
    <t>098-931-1015</t>
    <phoneticPr fontId="1"/>
  </si>
  <si>
    <t>沖縄盲学校</t>
  </si>
  <si>
    <t>沖盲</t>
  </si>
  <si>
    <t>901-1111</t>
  </si>
  <si>
    <t>沖縄県島尻郡南風原町兼城４７３</t>
  </si>
  <si>
    <t>098-889-5375</t>
  </si>
  <si>
    <t>098-888-2547</t>
    <phoneticPr fontId="1"/>
  </si>
  <si>
    <t>xx350010@pref.okinawa.lg.jp</t>
    <phoneticPr fontId="1"/>
  </si>
  <si>
    <t>美咲特別支援</t>
    <phoneticPr fontId="1"/>
  </si>
  <si>
    <t>美咲特</t>
  </si>
  <si>
    <t>904-2153</t>
  </si>
  <si>
    <t>沖縄県沖縄市美里４丁目１８−１</t>
  </si>
  <si>
    <t>098-938-1037</t>
  </si>
  <si>
    <t>098-938-7700</t>
    <phoneticPr fontId="1"/>
  </si>
  <si>
    <t>xx350117@pref.okinawa.lg.jp</t>
    <phoneticPr fontId="1"/>
  </si>
  <si>
    <t>精華学園</t>
    <rPh sb="0" eb="1">
      <t>セイ</t>
    </rPh>
    <rPh sb="1" eb="2">
      <t>ハナ</t>
    </rPh>
    <rPh sb="2" eb="4">
      <t>ガクエン</t>
    </rPh>
    <phoneticPr fontId="1"/>
  </si>
  <si>
    <t>精華</t>
    <rPh sb="0" eb="1">
      <t>セイ</t>
    </rPh>
    <rPh sb="1" eb="2">
      <t>ハナ</t>
    </rPh>
    <phoneticPr fontId="1"/>
  </si>
  <si>
    <t>904-2173</t>
    <phoneticPr fontId="1"/>
  </si>
  <si>
    <t>沖縄市比屋根６－１０－８</t>
    <rPh sb="0" eb="2">
      <t>オキナワ</t>
    </rPh>
    <rPh sb="2" eb="3">
      <t>シ</t>
    </rPh>
    <rPh sb="3" eb="4">
      <t>ヒ</t>
    </rPh>
    <rPh sb="4" eb="5">
      <t>ヤ</t>
    </rPh>
    <rPh sb="5" eb="6">
      <t>ネ</t>
    </rPh>
    <phoneticPr fontId="1"/>
  </si>
  <si>
    <t>098-923-4351</t>
    <phoneticPr fontId="1"/>
  </si>
  <si>
    <t>098-923-4352</t>
    <phoneticPr fontId="1"/>
  </si>
  <si>
    <t>未来</t>
    <rPh sb="0" eb="2">
      <t>ミライ</t>
    </rPh>
    <phoneticPr fontId="1"/>
  </si>
  <si>
    <t>900-0021</t>
    <phoneticPr fontId="1"/>
  </si>
  <si>
    <t>那覇市泉崎１－１３－３</t>
    <rPh sb="0" eb="3">
      <t>ナハシ</t>
    </rPh>
    <rPh sb="3" eb="5">
      <t>イズミザキ</t>
    </rPh>
    <phoneticPr fontId="1"/>
  </si>
  <si>
    <t>098-863-0936</t>
    <phoneticPr fontId="1"/>
  </si>
  <si>
    <t>098-863-0938</t>
    <phoneticPr fontId="1"/>
  </si>
  <si>
    <t>宮古特別支援</t>
    <phoneticPr fontId="1"/>
  </si>
  <si>
    <t>宮古特</t>
  </si>
  <si>
    <t>906-0002</t>
  </si>
  <si>
    <t>沖縄県宮古島市平良狩俣４００５−１</t>
  </si>
  <si>
    <t>0980-72-5117</t>
  </si>
  <si>
    <t>0980-72-5320</t>
    <phoneticPr fontId="1"/>
  </si>
  <si>
    <t>xx350192@pref.okinawa.lg.jp</t>
    <phoneticPr fontId="1"/>
  </si>
  <si>
    <t>仙台育英学園</t>
    <rPh sb="0" eb="2">
      <t>センダイ</t>
    </rPh>
    <rPh sb="2" eb="4">
      <t>イクエイ</t>
    </rPh>
    <rPh sb="4" eb="6">
      <t>ガクエン</t>
    </rPh>
    <phoneticPr fontId="1"/>
  </si>
  <si>
    <t>仙台育英</t>
    <rPh sb="0" eb="2">
      <t>センダイ</t>
    </rPh>
    <rPh sb="2" eb="4">
      <t>イクエイ</t>
    </rPh>
    <phoneticPr fontId="1"/>
  </si>
  <si>
    <t>904-0031</t>
    <phoneticPr fontId="1"/>
  </si>
  <si>
    <t>沖縄市上地１－１－１</t>
    <rPh sb="0" eb="2">
      <t>オキナワ</t>
    </rPh>
    <rPh sb="2" eb="3">
      <t>シ</t>
    </rPh>
    <rPh sb="3" eb="4">
      <t>ウエ</t>
    </rPh>
    <rPh sb="4" eb="5">
      <t>チ</t>
    </rPh>
    <phoneticPr fontId="1"/>
  </si>
  <si>
    <t>098-923-2286</t>
    <phoneticPr fontId="1"/>
  </si>
  <si>
    <t>098-923-2287</t>
    <phoneticPr fontId="1"/>
  </si>
  <si>
    <t>西崎特別支援</t>
    <rPh sb="0" eb="2">
      <t>ニシザキ</t>
    </rPh>
    <rPh sb="2" eb="4">
      <t>トクベツ</t>
    </rPh>
    <rPh sb="4" eb="6">
      <t>シエン</t>
    </rPh>
    <phoneticPr fontId="1"/>
  </si>
  <si>
    <t>西崎特</t>
    <rPh sb="0" eb="2">
      <t>ニシザキ</t>
    </rPh>
    <rPh sb="2" eb="3">
      <t>トク</t>
    </rPh>
    <phoneticPr fontId="1"/>
  </si>
  <si>
    <t>901-0305</t>
    <phoneticPr fontId="1"/>
  </si>
  <si>
    <t>糸満市西崎1-1-２</t>
    <rPh sb="0" eb="3">
      <t>イトマンシ</t>
    </rPh>
    <phoneticPr fontId="1"/>
  </si>
  <si>
    <t>098-994-6855</t>
    <phoneticPr fontId="1"/>
  </si>
  <si>
    <t>098-994-6856</t>
    <phoneticPr fontId="1"/>
  </si>
  <si>
    <t>沖縄県立</t>
    <rPh sb="0" eb="3">
      <t>オキナワケン</t>
    </rPh>
    <rPh sb="3" eb="4">
      <t>リツ</t>
    </rPh>
    <phoneticPr fontId="1"/>
  </si>
  <si>
    <t>大平特別支援</t>
    <rPh sb="0" eb="2">
      <t>オオヒラ</t>
    </rPh>
    <rPh sb="2" eb="4">
      <t>トクベツ</t>
    </rPh>
    <rPh sb="4" eb="6">
      <t>シエン</t>
    </rPh>
    <phoneticPr fontId="1"/>
  </si>
  <si>
    <t>大平特</t>
    <rPh sb="0" eb="2">
      <t>オオヒラ</t>
    </rPh>
    <rPh sb="2" eb="3">
      <t>トク</t>
    </rPh>
    <phoneticPr fontId="1"/>
  </si>
  <si>
    <t>901-2113</t>
    <phoneticPr fontId="1"/>
  </si>
  <si>
    <t>浦添市大平１－２７－１</t>
    <rPh sb="0" eb="3">
      <t>ウラソエシ</t>
    </rPh>
    <rPh sb="3" eb="5">
      <t>オオヒラ</t>
    </rPh>
    <phoneticPr fontId="1"/>
  </si>
  <si>
    <t>098-877-4941</t>
    <phoneticPr fontId="1"/>
  </si>
  <si>
    <t>098-876-4148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</si>
</sst>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明朝"/>
      <family val="1"/>
      <charset val="128"/>
    </font>
    <font>
      <sz val="15"/>
      <name val="ＭＳ 明朝"/>
      <family val="1"/>
      <charset val="128"/>
    </font>
    <font>
      <b/>
      <sz val="13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2" tint="-9.9978637043366805E-2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u/>
      <sz val="11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161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10" fillId="2" borderId="11" xfId="2" applyFill="1" applyBorder="1"/>
    <xf numFmtId="0" fontId="10" fillId="2" borderId="11" xfId="2" applyFill="1" applyBorder="1" applyAlignment="1">
      <alignment horizontal="center"/>
    </xf>
    <xf numFmtId="0" fontId="10" fillId="2" borderId="11" xfId="1" applyFill="1" applyBorder="1" applyAlignment="1">
      <alignment horizontal="center"/>
    </xf>
    <xf numFmtId="0" fontId="10" fillId="2" borderId="12" xfId="2" applyFill="1" applyBorder="1" applyAlignment="1">
      <alignment horizontal="center"/>
    </xf>
    <xf numFmtId="0" fontId="10" fillId="2" borderId="13" xfId="2" applyFill="1" applyBorder="1" applyAlignment="1">
      <alignment horizontal="center"/>
    </xf>
    <xf numFmtId="0" fontId="10" fillId="2" borderId="13" xfId="2" applyFill="1" applyBorder="1" applyAlignment="1">
      <alignment horizontal="left"/>
    </xf>
    <xf numFmtId="0" fontId="10" fillId="2" borderId="14" xfId="2" applyFill="1" applyBorder="1" applyAlignment="1">
      <alignment horizontal="center"/>
    </xf>
    <xf numFmtId="0" fontId="10" fillId="0" borderId="5" xfId="2" applyBorder="1" applyAlignment="1">
      <alignment wrapText="1"/>
    </xf>
    <xf numFmtId="0" fontId="10" fillId="0" borderId="15" xfId="2" applyBorder="1" applyAlignment="1">
      <alignment wrapText="1"/>
    </xf>
    <xf numFmtId="0" fontId="10" fillId="0" borderId="1" xfId="1" applyBorder="1" applyAlignment="1">
      <alignment wrapText="1"/>
    </xf>
    <xf numFmtId="0" fontId="10" fillId="0" borderId="5" xfId="2" applyBorder="1" applyAlignment="1">
      <alignment horizontal="right" wrapText="1"/>
    </xf>
    <xf numFmtId="0" fontId="10" fillId="0" borderId="5" xfId="2" applyBorder="1" applyAlignment="1">
      <alignment horizontal="left" wrapText="1"/>
    </xf>
    <xf numFmtId="0" fontId="10" fillId="0" borderId="1" xfId="1" applyBorder="1" applyAlignment="1" applyProtection="1">
      <alignment wrapText="1"/>
      <protection locked="0"/>
    </xf>
    <xf numFmtId="0" fontId="10" fillId="0" borderId="2" xfId="2" applyBorder="1" applyAlignment="1">
      <alignment wrapText="1"/>
    </xf>
    <xf numFmtId="0" fontId="10" fillId="0" borderId="16" xfId="2" applyBorder="1" applyAlignment="1">
      <alignment wrapText="1"/>
    </xf>
    <xf numFmtId="0" fontId="10" fillId="0" borderId="6" xfId="1" applyBorder="1" applyAlignment="1">
      <alignment wrapText="1"/>
    </xf>
    <xf numFmtId="0" fontId="10" fillId="0" borderId="2" xfId="2" applyBorder="1" applyAlignment="1">
      <alignment horizontal="right" wrapText="1"/>
    </xf>
    <xf numFmtId="0" fontId="10" fillId="0" borderId="2" xfId="2" applyBorder="1" applyAlignment="1">
      <alignment horizontal="left" wrapText="1"/>
    </xf>
    <xf numFmtId="0" fontId="10" fillId="0" borderId="6" xfId="1" applyBorder="1" applyAlignment="1" applyProtection="1">
      <alignment wrapText="1"/>
      <protection locked="0"/>
    </xf>
    <xf numFmtId="0" fontId="10" fillId="0" borderId="4" xfId="2" applyBorder="1" applyAlignment="1">
      <alignment wrapText="1"/>
    </xf>
    <xf numFmtId="0" fontId="10" fillId="0" borderId="17" xfId="2" applyBorder="1" applyAlignment="1">
      <alignment wrapText="1"/>
    </xf>
    <xf numFmtId="0" fontId="10" fillId="0" borderId="7" xfId="1" applyBorder="1" applyAlignment="1">
      <alignment wrapText="1"/>
    </xf>
    <xf numFmtId="0" fontId="10" fillId="0" borderId="4" xfId="2" applyBorder="1" applyAlignment="1">
      <alignment horizontal="right" wrapText="1"/>
    </xf>
    <xf numFmtId="0" fontId="10" fillId="0" borderId="4" xfId="2" applyBorder="1" applyAlignment="1">
      <alignment horizontal="left" wrapText="1"/>
    </xf>
    <xf numFmtId="0" fontId="10" fillId="0" borderId="7" xfId="1" applyBorder="1" applyAlignment="1" applyProtection="1">
      <alignment wrapText="1"/>
      <protection locked="0"/>
    </xf>
    <xf numFmtId="0" fontId="0" fillId="0" borderId="0" xfId="0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/>
    <xf numFmtId="0" fontId="11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0" borderId="3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top" wrapText="1"/>
    </xf>
    <xf numFmtId="0" fontId="3" fillId="0" borderId="4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top" wrapText="1"/>
    </xf>
    <xf numFmtId="0" fontId="17" fillId="0" borderId="27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distributed" vertical="center" justifyLastLine="1" shrinkToFit="1"/>
    </xf>
    <xf numFmtId="0" fontId="15" fillId="0" borderId="3" xfId="0" applyFont="1" applyBorder="1" applyAlignment="1">
      <alignment horizontal="distributed" vertical="center" justifyLastLine="1" shrinkToFit="1"/>
    </xf>
    <xf numFmtId="0" fontId="15" fillId="0" borderId="19" xfId="0" applyFont="1" applyBorder="1" applyAlignment="1">
      <alignment horizontal="distributed" vertical="center" justifyLastLine="1" shrinkToFit="1"/>
    </xf>
    <xf numFmtId="0" fontId="15" fillId="0" borderId="20" xfId="0" applyFont="1" applyBorder="1" applyAlignment="1">
      <alignment horizontal="distributed" vertical="center" justifyLastLine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</cellXfs>
  <cellStyles count="3">
    <cellStyle name="標準" xfId="0" builtinId="0"/>
    <cellStyle name="標準_学校番号一覧" xfId="1" xr:uid="{00000000-0005-0000-0000-000001000000}"/>
    <cellStyle name="標準_学校番号一覧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6"/>
  <sheetViews>
    <sheetView view="pageBreakPreview" zoomScaleNormal="100" zoomScaleSheetLayoutView="100" workbookViewId="0">
      <selection activeCell="T8" sqref="T8"/>
    </sheetView>
  </sheetViews>
  <sheetFormatPr defaultRowHeight="13.5"/>
  <cols>
    <col min="1" max="21" width="5.125" customWidth="1"/>
    <col min="22" max="22" width="3.875" customWidth="1"/>
    <col min="23" max="26" width="8.125" customWidth="1"/>
    <col min="27" max="34" width="2.625" customWidth="1"/>
    <col min="35" max="35" width="2.625" hidden="1" customWidth="1"/>
    <col min="36" max="39" width="2.625" customWidth="1"/>
  </cols>
  <sheetData>
    <row r="1" spans="1:35" ht="24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35" ht="18" customHeight="1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35" ht="27" customHeight="1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3"/>
      <c r="S3" s="134"/>
      <c r="T3" s="134"/>
      <c r="U3" s="135"/>
      <c r="V3" s="47" t="s">
        <v>3</v>
      </c>
      <c r="W3" s="136" t="s">
        <v>4</v>
      </c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I3" s="45" t="s">
        <v>5</v>
      </c>
    </row>
    <row r="4" spans="1:35" ht="24" customHeight="1" thickBot="1">
      <c r="A4" s="160" t="s">
        <v>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37" t="s">
        <v>7</v>
      </c>
      <c r="S4" s="137"/>
      <c r="T4" s="137"/>
      <c r="U4" s="137"/>
      <c r="V4" s="1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I4" s="46" t="s">
        <v>8</v>
      </c>
    </row>
    <row r="5" spans="1:35" ht="18" customHeight="1">
      <c r="A5" s="138" t="s">
        <v>9</v>
      </c>
      <c r="B5" s="139"/>
      <c r="C5" s="141" t="e">
        <f>VLOOKUP($R$3,学校番号一覧!$A$1:$G$71,2)</f>
        <v>#N/A</v>
      </c>
      <c r="D5" s="142"/>
      <c r="E5" s="142"/>
      <c r="F5" s="142"/>
      <c r="G5" s="142"/>
      <c r="H5" s="142"/>
      <c r="I5" s="145" t="s">
        <v>10</v>
      </c>
      <c r="J5" s="146"/>
      <c r="K5" s="149" t="s">
        <v>11</v>
      </c>
      <c r="L5" s="139"/>
      <c r="M5" s="50" t="s">
        <v>12</v>
      </c>
      <c r="N5" s="150" t="e">
        <f>VLOOKUP($R$3,学校番号一覧!$A$1:$G$71,4)</f>
        <v>#N/A</v>
      </c>
      <c r="O5" s="150"/>
      <c r="P5" s="151" t="e">
        <f>VLOOKUP($R$3,学校番号一覧!$A$1:$G$71,5)</f>
        <v>#N/A</v>
      </c>
      <c r="Q5" s="151"/>
      <c r="R5" s="151"/>
      <c r="S5" s="151"/>
      <c r="T5" s="151"/>
      <c r="U5" s="152"/>
      <c r="V5" s="2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I5" s="46" t="s">
        <v>13</v>
      </c>
    </row>
    <row r="6" spans="1:35" ht="18" customHeight="1">
      <c r="A6" s="140"/>
      <c r="B6" s="66"/>
      <c r="C6" s="143"/>
      <c r="D6" s="144"/>
      <c r="E6" s="144"/>
      <c r="F6" s="144"/>
      <c r="G6" s="144"/>
      <c r="H6" s="144"/>
      <c r="I6" s="147"/>
      <c r="J6" s="148"/>
      <c r="K6" s="64"/>
      <c r="L6" s="66"/>
      <c r="M6" s="51" t="s">
        <v>14</v>
      </c>
      <c r="N6" s="53" t="e">
        <f>VLOOKUP($R$3,学校番号一覧!$A$1:$G$71,6)</f>
        <v>#N/A</v>
      </c>
      <c r="O6" s="53"/>
      <c r="P6" s="53"/>
      <c r="Q6" s="52" t="s">
        <v>15</v>
      </c>
      <c r="R6" s="153" t="e">
        <f>VLOOKUP($R$3,学校番号一覧!$A$1:$G$71,7)</f>
        <v>#N/A</v>
      </c>
      <c r="S6" s="153"/>
      <c r="T6" s="153"/>
      <c r="U6" s="154"/>
      <c r="V6" s="2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5" ht="12" customHeight="1">
      <c r="A7" s="109" t="s">
        <v>16</v>
      </c>
      <c r="B7" s="110"/>
      <c r="C7" s="111"/>
      <c r="D7" s="112"/>
      <c r="E7" s="112"/>
      <c r="F7" s="112"/>
      <c r="G7" s="112"/>
      <c r="H7" s="112"/>
      <c r="I7" s="112"/>
      <c r="J7" s="112"/>
      <c r="K7" s="113" t="s">
        <v>5</v>
      </c>
      <c r="L7" s="62" t="s">
        <v>17</v>
      </c>
      <c r="M7" s="62"/>
      <c r="N7" s="61"/>
      <c r="O7" s="62"/>
      <c r="P7" s="62"/>
      <c r="Q7" s="62"/>
      <c r="R7" s="62"/>
      <c r="S7" s="63"/>
      <c r="T7" s="55"/>
      <c r="U7" s="56"/>
      <c r="V7" s="2"/>
      <c r="W7" s="117" t="s">
        <v>18</v>
      </c>
      <c r="X7" s="117"/>
      <c r="Y7" s="117"/>
      <c r="Z7" s="117"/>
      <c r="AA7" s="117"/>
      <c r="AB7" s="117"/>
      <c r="AC7" s="117"/>
      <c r="AD7" s="117"/>
      <c r="AE7" s="117"/>
      <c r="AF7" s="117"/>
      <c r="AG7" s="117"/>
    </row>
    <row r="8" spans="1:35" ht="12" customHeight="1">
      <c r="A8" s="118" t="s">
        <v>19</v>
      </c>
      <c r="B8" s="119"/>
      <c r="C8" s="122"/>
      <c r="D8" s="123"/>
      <c r="E8" s="123"/>
      <c r="F8" s="123"/>
      <c r="G8" s="123"/>
      <c r="H8" s="123"/>
      <c r="I8" s="123"/>
      <c r="J8" s="123"/>
      <c r="K8" s="114"/>
      <c r="L8" s="60"/>
      <c r="M8" s="60"/>
      <c r="N8" s="115"/>
      <c r="O8" s="60"/>
      <c r="P8" s="60"/>
      <c r="Q8" s="60"/>
      <c r="R8" s="60"/>
      <c r="S8" s="116"/>
      <c r="T8" s="4" t="s">
        <v>20</v>
      </c>
      <c r="U8" s="57"/>
      <c r="V8" s="2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1:35" ht="12" customHeight="1">
      <c r="A9" s="120"/>
      <c r="B9" s="121"/>
      <c r="C9" s="124"/>
      <c r="D9" s="125"/>
      <c r="E9" s="125"/>
      <c r="F9" s="125"/>
      <c r="G9" s="125"/>
      <c r="H9" s="125"/>
      <c r="I9" s="125"/>
      <c r="J9" s="125"/>
      <c r="K9" s="114"/>
      <c r="L9" s="60"/>
      <c r="M9" s="60"/>
      <c r="N9" s="64"/>
      <c r="O9" s="65"/>
      <c r="P9" s="65"/>
      <c r="Q9" s="65"/>
      <c r="R9" s="65"/>
      <c r="S9" s="66"/>
      <c r="T9" s="58"/>
      <c r="U9" s="59"/>
      <c r="V9" s="2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</row>
    <row r="10" spans="1:35" ht="12" customHeight="1">
      <c r="A10" s="126" t="s">
        <v>21</v>
      </c>
      <c r="B10" s="127"/>
      <c r="C10" s="61"/>
      <c r="D10" s="62"/>
      <c r="E10" s="62"/>
      <c r="F10" s="62"/>
      <c r="G10" s="62"/>
      <c r="H10" s="62"/>
      <c r="I10" s="62"/>
      <c r="J10" s="62"/>
      <c r="K10" s="16"/>
      <c r="L10" s="60" t="s">
        <v>22</v>
      </c>
      <c r="M10" s="60"/>
      <c r="N10" s="61"/>
      <c r="O10" s="62"/>
      <c r="P10" s="62"/>
      <c r="Q10" s="62"/>
      <c r="R10" s="62"/>
      <c r="S10" s="62"/>
      <c r="T10" s="62"/>
      <c r="U10" s="80"/>
      <c r="V10" s="2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</row>
    <row r="11" spans="1:35" ht="12" customHeight="1">
      <c r="A11" s="126"/>
      <c r="B11" s="127"/>
      <c r="C11" s="115"/>
      <c r="D11" s="60"/>
      <c r="E11" s="60"/>
      <c r="F11" s="60"/>
      <c r="G11" s="60"/>
      <c r="H11" s="60"/>
      <c r="I11" s="60"/>
      <c r="J11" s="60"/>
      <c r="K11" s="18" t="s">
        <v>23</v>
      </c>
      <c r="L11" s="60"/>
      <c r="M11" s="60"/>
      <c r="N11" s="115"/>
      <c r="O11" s="60"/>
      <c r="P11" s="60"/>
      <c r="Q11" s="60"/>
      <c r="R11" s="60"/>
      <c r="S11" s="60"/>
      <c r="T11" s="60"/>
      <c r="U11" s="130"/>
      <c r="V11" s="2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</row>
    <row r="12" spans="1:35" ht="12" customHeight="1" thickBot="1">
      <c r="A12" s="128"/>
      <c r="B12" s="129"/>
      <c r="C12" s="76"/>
      <c r="D12" s="77"/>
      <c r="E12" s="77"/>
      <c r="F12" s="77"/>
      <c r="G12" s="77"/>
      <c r="H12" s="77"/>
      <c r="I12" s="77"/>
      <c r="J12" s="77"/>
      <c r="K12" s="17"/>
      <c r="L12" s="77"/>
      <c r="M12" s="77"/>
      <c r="N12" s="76"/>
      <c r="O12" s="77"/>
      <c r="P12" s="77"/>
      <c r="Q12" s="77"/>
      <c r="R12" s="77"/>
      <c r="S12" s="77"/>
      <c r="T12" s="77"/>
      <c r="U12" s="82"/>
      <c r="V12" s="2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5" ht="15" customHeight="1">
      <c r="A13" s="8"/>
      <c r="B13" s="8"/>
      <c r="C13" s="10"/>
      <c r="D13" s="10"/>
      <c r="E13" s="10"/>
      <c r="F13" s="10"/>
      <c r="G13" s="10"/>
      <c r="H13" s="11"/>
      <c r="I13" s="11"/>
      <c r="J13" s="11"/>
      <c r="K13" s="11"/>
      <c r="L13" s="6"/>
      <c r="M13" s="6"/>
      <c r="N13" s="2"/>
      <c r="O13" s="2"/>
      <c r="P13" s="2"/>
      <c r="Q13" s="2"/>
      <c r="R13" s="2"/>
      <c r="S13" s="2"/>
      <c r="T13" s="2"/>
      <c r="V13" s="2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5" ht="21" customHeight="1" thickBot="1">
      <c r="A14" s="106" t="s">
        <v>24</v>
      </c>
      <c r="B14" s="107"/>
      <c r="C14" s="107"/>
      <c r="D14" s="107"/>
      <c r="E14" s="107"/>
      <c r="F14" s="2"/>
      <c r="G14" s="2"/>
      <c r="H14" s="9"/>
      <c r="I14" s="9"/>
      <c r="J14" s="9"/>
      <c r="K14" s="9"/>
      <c r="L14" s="8"/>
      <c r="M14" s="108" t="s">
        <v>25</v>
      </c>
      <c r="N14" s="108"/>
      <c r="O14" s="108"/>
      <c r="P14" s="108"/>
      <c r="Q14" s="108"/>
      <c r="R14" s="108"/>
      <c r="S14" s="108"/>
      <c r="T14" s="108"/>
      <c r="U14" s="108"/>
      <c r="V14" s="2"/>
    </row>
    <row r="15" spans="1:35" ht="21" customHeight="1">
      <c r="A15" s="12" t="s">
        <v>26</v>
      </c>
      <c r="B15" s="93" t="s">
        <v>27</v>
      </c>
      <c r="C15" s="94"/>
      <c r="D15" s="94"/>
      <c r="E15" s="94"/>
      <c r="F15" s="95"/>
      <c r="G15" s="91" t="s">
        <v>28</v>
      </c>
      <c r="H15" s="91"/>
      <c r="I15" s="91"/>
      <c r="J15" s="91" t="s">
        <v>29</v>
      </c>
      <c r="K15" s="92"/>
      <c r="L15" s="8"/>
      <c r="M15" s="12" t="s">
        <v>26</v>
      </c>
      <c r="N15" s="93" t="s">
        <v>27</v>
      </c>
      <c r="O15" s="94"/>
      <c r="P15" s="94"/>
      <c r="Q15" s="94"/>
      <c r="R15" s="93" t="s">
        <v>28</v>
      </c>
      <c r="S15" s="94"/>
      <c r="T15" s="95"/>
      <c r="U15" s="3" t="s">
        <v>29</v>
      </c>
      <c r="V15" s="2"/>
      <c r="W15" s="48" t="s">
        <v>30</v>
      </c>
    </row>
    <row r="16" spans="1:35" ht="32.85" customHeight="1">
      <c r="A16" s="5">
        <v>1</v>
      </c>
      <c r="B16" s="96"/>
      <c r="C16" s="97"/>
      <c r="D16" s="97"/>
      <c r="E16" s="97"/>
      <c r="F16" s="98"/>
      <c r="G16" s="71"/>
      <c r="H16" s="71"/>
      <c r="I16" s="71"/>
      <c r="J16" s="71"/>
      <c r="K16" s="73"/>
      <c r="L16" s="2"/>
      <c r="M16" s="5">
        <v>1</v>
      </c>
      <c r="N16" s="96"/>
      <c r="O16" s="97"/>
      <c r="P16" s="97"/>
      <c r="Q16" s="97"/>
      <c r="R16" s="96"/>
      <c r="S16" s="97"/>
      <c r="T16" s="98"/>
      <c r="U16" s="13"/>
    </row>
    <row r="17" spans="1:33" ht="32.85" customHeight="1">
      <c r="A17" s="5">
        <v>2</v>
      </c>
      <c r="B17" s="96"/>
      <c r="C17" s="97"/>
      <c r="D17" s="97"/>
      <c r="E17" s="97"/>
      <c r="F17" s="98"/>
      <c r="G17" s="71"/>
      <c r="H17" s="71"/>
      <c r="I17" s="71"/>
      <c r="J17" s="71"/>
      <c r="K17" s="73"/>
      <c r="L17" s="2"/>
      <c r="M17" s="5">
        <v>2</v>
      </c>
      <c r="N17" s="96"/>
      <c r="O17" s="97"/>
      <c r="P17" s="97"/>
      <c r="Q17" s="97"/>
      <c r="R17" s="96"/>
      <c r="S17" s="97"/>
      <c r="T17" s="98"/>
      <c r="U17" s="13"/>
    </row>
    <row r="18" spans="1:33" ht="32.85" customHeight="1">
      <c r="A18" s="5">
        <v>3</v>
      </c>
      <c r="B18" s="96"/>
      <c r="C18" s="97"/>
      <c r="D18" s="97"/>
      <c r="E18" s="97"/>
      <c r="F18" s="98"/>
      <c r="G18" s="71"/>
      <c r="H18" s="71"/>
      <c r="I18" s="71"/>
      <c r="J18" s="71"/>
      <c r="K18" s="73"/>
      <c r="L18" s="2"/>
      <c r="M18" s="5">
        <v>3</v>
      </c>
      <c r="N18" s="96"/>
      <c r="O18" s="97"/>
      <c r="P18" s="97"/>
      <c r="Q18" s="97"/>
      <c r="R18" s="96"/>
      <c r="S18" s="97"/>
      <c r="T18" s="98"/>
      <c r="U18" s="13"/>
    </row>
    <row r="19" spans="1:33" ht="32.85" customHeight="1">
      <c r="A19" s="5">
        <v>4</v>
      </c>
      <c r="B19" s="96"/>
      <c r="C19" s="97"/>
      <c r="D19" s="97"/>
      <c r="E19" s="97"/>
      <c r="F19" s="98"/>
      <c r="G19" s="71"/>
      <c r="H19" s="71"/>
      <c r="I19" s="71"/>
      <c r="J19" s="71"/>
      <c r="K19" s="73"/>
      <c r="L19" s="2"/>
      <c r="M19" s="5">
        <v>4</v>
      </c>
      <c r="N19" s="96"/>
      <c r="O19" s="97"/>
      <c r="P19" s="97"/>
      <c r="Q19" s="97"/>
      <c r="R19" s="96"/>
      <c r="S19" s="97"/>
      <c r="T19" s="98"/>
      <c r="U19" s="13"/>
    </row>
    <row r="20" spans="1:33" ht="32.85" customHeight="1">
      <c r="A20" s="5">
        <v>5</v>
      </c>
      <c r="B20" s="96"/>
      <c r="C20" s="97"/>
      <c r="D20" s="97"/>
      <c r="E20" s="97"/>
      <c r="F20" s="98"/>
      <c r="G20" s="71"/>
      <c r="H20" s="71"/>
      <c r="I20" s="71"/>
      <c r="J20" s="71"/>
      <c r="K20" s="73"/>
      <c r="L20" s="2"/>
      <c r="M20" s="5">
        <v>5</v>
      </c>
      <c r="N20" s="96"/>
      <c r="O20" s="97"/>
      <c r="P20" s="97"/>
      <c r="Q20" s="97"/>
      <c r="R20" s="96"/>
      <c r="S20" s="97"/>
      <c r="T20" s="98"/>
      <c r="U20" s="13"/>
    </row>
    <row r="21" spans="1:33" ht="32.85" customHeight="1" thickBot="1">
      <c r="A21" s="5">
        <v>6</v>
      </c>
      <c r="B21" s="96"/>
      <c r="C21" s="97"/>
      <c r="D21" s="97"/>
      <c r="E21" s="97"/>
      <c r="F21" s="98"/>
      <c r="G21" s="71"/>
      <c r="H21" s="71"/>
      <c r="I21" s="71"/>
      <c r="J21" s="71"/>
      <c r="K21" s="73"/>
      <c r="L21" s="2"/>
      <c r="M21" s="7">
        <v>6</v>
      </c>
      <c r="N21" s="99"/>
      <c r="O21" s="100"/>
      <c r="P21" s="100"/>
      <c r="Q21" s="101"/>
      <c r="R21" s="99"/>
      <c r="S21" s="100"/>
      <c r="T21" s="101"/>
      <c r="U21" s="14"/>
    </row>
    <row r="22" spans="1:33" ht="32.85" customHeight="1" thickBot="1">
      <c r="A22" s="54">
        <v>7</v>
      </c>
      <c r="B22" s="61"/>
      <c r="C22" s="62"/>
      <c r="D22" s="62"/>
      <c r="E22" s="62"/>
      <c r="F22" s="63"/>
      <c r="G22" s="102"/>
      <c r="H22" s="102"/>
      <c r="I22" s="102"/>
      <c r="J22" s="102"/>
      <c r="K22" s="103"/>
      <c r="L22" s="2"/>
      <c r="M22" s="8"/>
      <c r="N22" s="2"/>
      <c r="O22" s="2"/>
      <c r="P22" s="2"/>
      <c r="Q22" s="2"/>
      <c r="R22" s="2"/>
      <c r="S22" s="2"/>
      <c r="T22" s="8"/>
      <c r="U22" s="8"/>
    </row>
    <row r="23" spans="1:33" ht="32.1" customHeight="1">
      <c r="A23" s="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"/>
      <c r="M23" s="2"/>
      <c r="N23" s="2"/>
      <c r="O23" s="2"/>
      <c r="P23" s="2"/>
      <c r="Q23" s="2"/>
      <c r="R23" s="2"/>
      <c r="S23" s="2"/>
      <c r="T23" s="2"/>
    </row>
    <row r="24" spans="1:33" ht="21" customHeight="1" thickBot="1">
      <c r="A24" s="15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04" t="s">
        <v>32</v>
      </c>
      <c r="N24" s="105"/>
      <c r="O24" s="105"/>
      <c r="P24" s="105"/>
      <c r="Q24" s="2"/>
      <c r="R24" s="2"/>
      <c r="S24" s="2"/>
      <c r="T24" s="2"/>
    </row>
    <row r="25" spans="1:33" ht="21" customHeight="1">
      <c r="A25" s="12" t="s">
        <v>26</v>
      </c>
      <c r="B25" s="91" t="s">
        <v>27</v>
      </c>
      <c r="C25" s="91"/>
      <c r="D25" s="91"/>
      <c r="E25" s="91"/>
      <c r="F25" s="91"/>
      <c r="G25" s="91" t="s">
        <v>33</v>
      </c>
      <c r="H25" s="91"/>
      <c r="I25" s="91"/>
      <c r="J25" s="91" t="s">
        <v>29</v>
      </c>
      <c r="K25" s="92"/>
      <c r="L25" s="8"/>
      <c r="M25" s="12" t="s">
        <v>26</v>
      </c>
      <c r="N25" s="93" t="s">
        <v>27</v>
      </c>
      <c r="O25" s="94"/>
      <c r="P25" s="94"/>
      <c r="Q25" s="95"/>
      <c r="R25" s="93" t="s">
        <v>28</v>
      </c>
      <c r="S25" s="94"/>
      <c r="T25" s="95"/>
      <c r="U25" s="3" t="s">
        <v>29</v>
      </c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16.149999999999999" customHeight="1">
      <c r="A26" s="69">
        <v>1</v>
      </c>
      <c r="B26" s="71"/>
      <c r="C26" s="71"/>
      <c r="D26" s="71"/>
      <c r="E26" s="71"/>
      <c r="F26" s="71"/>
      <c r="G26" s="71"/>
      <c r="H26" s="71"/>
      <c r="I26" s="71"/>
      <c r="J26" s="71"/>
      <c r="K26" s="73"/>
      <c r="L26" s="8"/>
      <c r="M26" s="83">
        <v>1</v>
      </c>
      <c r="N26" s="61"/>
      <c r="O26" s="62"/>
      <c r="P26" s="62"/>
      <c r="Q26" s="63"/>
      <c r="R26" s="61"/>
      <c r="S26" s="62"/>
      <c r="T26" s="63"/>
      <c r="U26" s="67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 ht="16.149999999999999" customHeight="1">
      <c r="A27" s="69"/>
      <c r="B27" s="71"/>
      <c r="C27" s="71"/>
      <c r="D27" s="71"/>
      <c r="E27" s="71"/>
      <c r="F27" s="71"/>
      <c r="G27" s="71"/>
      <c r="H27" s="71"/>
      <c r="I27" s="71"/>
      <c r="J27" s="71"/>
      <c r="K27" s="73"/>
      <c r="L27" s="8"/>
      <c r="M27" s="84"/>
      <c r="N27" s="64"/>
      <c r="O27" s="65"/>
      <c r="P27" s="65"/>
      <c r="Q27" s="66"/>
      <c r="R27" s="64"/>
      <c r="S27" s="65"/>
      <c r="T27" s="66"/>
      <c r="U27" s="68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 ht="16.149999999999999" customHeight="1">
      <c r="A28" s="69">
        <v>2</v>
      </c>
      <c r="B28" s="71"/>
      <c r="C28" s="71"/>
      <c r="D28" s="71"/>
      <c r="E28" s="71"/>
      <c r="F28" s="71"/>
      <c r="G28" s="71"/>
      <c r="H28" s="71"/>
      <c r="I28" s="71"/>
      <c r="J28" s="71"/>
      <c r="K28" s="73"/>
      <c r="L28" s="8"/>
      <c r="M28" s="84"/>
      <c r="N28" s="61" t="s">
        <v>34</v>
      </c>
      <c r="O28" s="62"/>
      <c r="P28" s="75"/>
      <c r="Q28" s="79"/>
      <c r="R28" s="62"/>
      <c r="S28" s="62"/>
      <c r="T28" s="62"/>
      <c r="U28" s="80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 ht="16.149999999999999" customHeight="1">
      <c r="A29" s="69"/>
      <c r="B29" s="71"/>
      <c r="C29" s="71"/>
      <c r="D29" s="71"/>
      <c r="E29" s="71"/>
      <c r="F29" s="71"/>
      <c r="G29" s="71"/>
      <c r="H29" s="71"/>
      <c r="I29" s="71"/>
      <c r="J29" s="71"/>
      <c r="K29" s="73"/>
      <c r="L29" s="8"/>
      <c r="M29" s="87"/>
      <c r="N29" s="64"/>
      <c r="O29" s="65"/>
      <c r="P29" s="88"/>
      <c r="Q29" s="89"/>
      <c r="R29" s="65"/>
      <c r="S29" s="65"/>
      <c r="T29" s="65"/>
      <c r="U29" s="90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 ht="16.149999999999999" customHeight="1">
      <c r="A30" s="69">
        <v>3</v>
      </c>
      <c r="B30" s="71"/>
      <c r="C30" s="71"/>
      <c r="D30" s="71"/>
      <c r="E30" s="71"/>
      <c r="F30" s="71"/>
      <c r="G30" s="71"/>
      <c r="H30" s="71"/>
      <c r="I30" s="71"/>
      <c r="J30" s="71"/>
      <c r="K30" s="73"/>
      <c r="L30" s="8"/>
      <c r="M30" s="83">
        <v>2</v>
      </c>
      <c r="N30" s="61"/>
      <c r="O30" s="62"/>
      <c r="P30" s="62"/>
      <c r="Q30" s="63"/>
      <c r="R30" s="61"/>
      <c r="S30" s="62"/>
      <c r="T30" s="63"/>
      <c r="U30" s="67"/>
    </row>
    <row r="31" spans="1:33" ht="16.149999999999999" customHeight="1">
      <c r="A31" s="69"/>
      <c r="B31" s="71"/>
      <c r="C31" s="71"/>
      <c r="D31" s="71"/>
      <c r="E31" s="71"/>
      <c r="F31" s="71"/>
      <c r="G31" s="71"/>
      <c r="H31" s="71"/>
      <c r="I31" s="71"/>
      <c r="J31" s="71"/>
      <c r="K31" s="73"/>
      <c r="L31" s="8"/>
      <c r="M31" s="84"/>
      <c r="N31" s="64"/>
      <c r="O31" s="65"/>
      <c r="P31" s="65"/>
      <c r="Q31" s="66"/>
      <c r="R31" s="64"/>
      <c r="S31" s="65"/>
      <c r="T31" s="66"/>
      <c r="U31" s="68"/>
    </row>
    <row r="32" spans="1:33" ht="16.149999999999999" customHeight="1">
      <c r="A32" s="69">
        <v>4</v>
      </c>
      <c r="B32" s="71"/>
      <c r="C32" s="71"/>
      <c r="D32" s="71"/>
      <c r="E32" s="71"/>
      <c r="F32" s="71"/>
      <c r="G32" s="71"/>
      <c r="H32" s="71"/>
      <c r="I32" s="71"/>
      <c r="J32" s="71"/>
      <c r="K32" s="73"/>
      <c r="L32" s="8"/>
      <c r="M32" s="84"/>
      <c r="N32" s="61" t="s">
        <v>34</v>
      </c>
      <c r="O32" s="62"/>
      <c r="P32" s="75"/>
      <c r="Q32" s="79"/>
      <c r="R32" s="62"/>
      <c r="S32" s="62"/>
      <c r="T32" s="62"/>
      <c r="U32" s="80"/>
    </row>
    <row r="33" spans="1:21" ht="16.149999999999999" customHeight="1">
      <c r="A33" s="69"/>
      <c r="B33" s="71"/>
      <c r="C33" s="71"/>
      <c r="D33" s="71"/>
      <c r="E33" s="71"/>
      <c r="F33" s="71"/>
      <c r="G33" s="71"/>
      <c r="H33" s="71"/>
      <c r="I33" s="71"/>
      <c r="J33" s="71"/>
      <c r="K33" s="73"/>
      <c r="L33" s="8"/>
      <c r="M33" s="87"/>
      <c r="N33" s="64"/>
      <c r="O33" s="65"/>
      <c r="P33" s="88"/>
      <c r="Q33" s="89"/>
      <c r="R33" s="65"/>
      <c r="S33" s="65"/>
      <c r="T33" s="65"/>
      <c r="U33" s="90"/>
    </row>
    <row r="34" spans="1:21" ht="16.149999999999999" customHeight="1">
      <c r="A34" s="69">
        <v>5</v>
      </c>
      <c r="B34" s="71"/>
      <c r="C34" s="71"/>
      <c r="D34" s="71"/>
      <c r="E34" s="71"/>
      <c r="F34" s="71"/>
      <c r="G34" s="71"/>
      <c r="H34" s="71"/>
      <c r="I34" s="71"/>
      <c r="J34" s="71"/>
      <c r="K34" s="73"/>
      <c r="L34" s="8"/>
      <c r="M34" s="83">
        <v>3</v>
      </c>
      <c r="N34" s="61"/>
      <c r="O34" s="62"/>
      <c r="P34" s="62"/>
      <c r="Q34" s="63"/>
      <c r="R34" s="61"/>
      <c r="S34" s="62"/>
      <c r="T34" s="63"/>
      <c r="U34" s="67"/>
    </row>
    <row r="35" spans="1:21" ht="16.149999999999999" customHeight="1">
      <c r="A35" s="69"/>
      <c r="B35" s="71"/>
      <c r="C35" s="71"/>
      <c r="D35" s="71"/>
      <c r="E35" s="71"/>
      <c r="F35" s="71"/>
      <c r="G35" s="71"/>
      <c r="H35" s="71"/>
      <c r="I35" s="71"/>
      <c r="J35" s="71"/>
      <c r="K35" s="73"/>
      <c r="L35" s="8"/>
      <c r="M35" s="84"/>
      <c r="N35" s="64"/>
      <c r="O35" s="65"/>
      <c r="P35" s="65"/>
      <c r="Q35" s="66"/>
      <c r="R35" s="64"/>
      <c r="S35" s="65"/>
      <c r="T35" s="66"/>
      <c r="U35" s="68"/>
    </row>
    <row r="36" spans="1:21" ht="16.149999999999999" customHeight="1">
      <c r="A36" s="69">
        <v>6</v>
      </c>
      <c r="B36" s="71"/>
      <c r="C36" s="71"/>
      <c r="D36" s="71"/>
      <c r="E36" s="71"/>
      <c r="F36" s="71"/>
      <c r="G36" s="71"/>
      <c r="H36" s="71"/>
      <c r="I36" s="71"/>
      <c r="J36" s="71"/>
      <c r="K36" s="73"/>
      <c r="L36" s="8"/>
      <c r="M36" s="84"/>
      <c r="N36" s="61" t="s">
        <v>34</v>
      </c>
      <c r="O36" s="62"/>
      <c r="P36" s="75"/>
      <c r="Q36" s="79"/>
      <c r="R36" s="62"/>
      <c r="S36" s="62"/>
      <c r="T36" s="62"/>
      <c r="U36" s="80"/>
    </row>
    <row r="37" spans="1:21" ht="16.149999999999999" customHeight="1">
      <c r="A37" s="69"/>
      <c r="B37" s="71"/>
      <c r="C37" s="71"/>
      <c r="D37" s="71"/>
      <c r="E37" s="71"/>
      <c r="F37" s="71"/>
      <c r="G37" s="71"/>
      <c r="H37" s="71"/>
      <c r="I37" s="71"/>
      <c r="J37" s="71"/>
      <c r="K37" s="73"/>
      <c r="L37" s="8"/>
      <c r="M37" s="87"/>
      <c r="N37" s="64"/>
      <c r="O37" s="65"/>
      <c r="P37" s="88"/>
      <c r="Q37" s="89"/>
      <c r="R37" s="65"/>
      <c r="S37" s="65"/>
      <c r="T37" s="65"/>
      <c r="U37" s="90"/>
    </row>
    <row r="38" spans="1:21" ht="16.149999999999999" customHeight="1">
      <c r="A38" s="69">
        <v>7</v>
      </c>
      <c r="B38" s="71"/>
      <c r="C38" s="71"/>
      <c r="D38" s="71"/>
      <c r="E38" s="71"/>
      <c r="F38" s="71"/>
      <c r="G38" s="71"/>
      <c r="H38" s="71"/>
      <c r="I38" s="71"/>
      <c r="J38" s="71"/>
      <c r="K38" s="73"/>
      <c r="L38" s="2"/>
      <c r="M38" s="83">
        <v>4</v>
      </c>
      <c r="N38" s="61"/>
      <c r="O38" s="62"/>
      <c r="P38" s="62"/>
      <c r="Q38" s="63"/>
      <c r="R38" s="61"/>
      <c r="S38" s="62"/>
      <c r="T38" s="63"/>
      <c r="U38" s="67"/>
    </row>
    <row r="39" spans="1:21" ht="16.149999999999999" customHeight="1">
      <c r="A39" s="69"/>
      <c r="B39" s="71"/>
      <c r="C39" s="71"/>
      <c r="D39" s="71"/>
      <c r="E39" s="71"/>
      <c r="F39" s="71"/>
      <c r="G39" s="71"/>
      <c r="H39" s="71"/>
      <c r="I39" s="71"/>
      <c r="J39" s="71"/>
      <c r="K39" s="73"/>
      <c r="L39" s="2"/>
      <c r="M39" s="84"/>
      <c r="N39" s="64"/>
      <c r="O39" s="65"/>
      <c r="P39" s="65"/>
      <c r="Q39" s="66"/>
      <c r="R39" s="64"/>
      <c r="S39" s="65"/>
      <c r="T39" s="66"/>
      <c r="U39" s="68"/>
    </row>
    <row r="40" spans="1:21" ht="16.149999999999999" customHeight="1">
      <c r="A40" s="69">
        <v>8</v>
      </c>
      <c r="B40" s="71"/>
      <c r="C40" s="71"/>
      <c r="D40" s="71"/>
      <c r="E40" s="71"/>
      <c r="F40" s="71"/>
      <c r="G40" s="71"/>
      <c r="H40" s="71"/>
      <c r="I40" s="71"/>
      <c r="J40" s="71"/>
      <c r="K40" s="73"/>
      <c r="L40" s="2"/>
      <c r="M40" s="84"/>
      <c r="N40" s="61" t="s">
        <v>34</v>
      </c>
      <c r="O40" s="62"/>
      <c r="P40" s="75"/>
      <c r="Q40" s="79"/>
      <c r="R40" s="62"/>
      <c r="S40" s="62"/>
      <c r="T40" s="62"/>
      <c r="U40" s="80"/>
    </row>
    <row r="41" spans="1:21" ht="16.149999999999999" customHeight="1" thickBot="1">
      <c r="A41" s="70"/>
      <c r="B41" s="72"/>
      <c r="C41" s="72"/>
      <c r="D41" s="72"/>
      <c r="E41" s="72"/>
      <c r="F41" s="72"/>
      <c r="G41" s="72"/>
      <c r="H41" s="72"/>
      <c r="I41" s="72"/>
      <c r="J41" s="72"/>
      <c r="K41" s="74"/>
      <c r="L41" s="2"/>
      <c r="M41" s="85"/>
      <c r="N41" s="76"/>
      <c r="O41" s="77"/>
      <c r="P41" s="78"/>
      <c r="Q41" s="81"/>
      <c r="R41" s="77"/>
      <c r="S41" s="77"/>
      <c r="T41" s="77"/>
      <c r="U41" s="82"/>
    </row>
    <row r="42" spans="1:21" ht="32.1" customHeight="1">
      <c r="A42" s="8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1" ht="15" customHeight="1">
      <c r="A43" s="86" t="s">
        <v>35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1" ht="15" customHeight="1">
      <c r="A44" s="86" t="s">
        <v>36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1" ht="15" customHeight="1">
      <c r="A46" s="2"/>
      <c r="B46" s="4" t="s">
        <v>37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1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1" ht="15" customHeight="1">
      <c r="A48" s="60" t="s">
        <v>38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24" customHeight="1"/>
  </sheetData>
  <mergeCells count="130">
    <mergeCell ref="A1:U1"/>
    <mergeCell ref="A2:U2"/>
    <mergeCell ref="R3:U3"/>
    <mergeCell ref="W3:AG5"/>
    <mergeCell ref="A4:Q4"/>
    <mergeCell ref="R4:U4"/>
    <mergeCell ref="A5:B6"/>
    <mergeCell ref="C5:H6"/>
    <mergeCell ref="I5:J6"/>
    <mergeCell ref="K5:L6"/>
    <mergeCell ref="N5:O5"/>
    <mergeCell ref="P5:U5"/>
    <mergeCell ref="R6:U6"/>
    <mergeCell ref="A7:B7"/>
    <mergeCell ref="C7:J7"/>
    <mergeCell ref="K7:K9"/>
    <mergeCell ref="L7:M9"/>
    <mergeCell ref="N7:S9"/>
    <mergeCell ref="W7:AG11"/>
    <mergeCell ref="A8:B9"/>
    <mergeCell ref="C8:J9"/>
    <mergeCell ref="A10:B12"/>
    <mergeCell ref="C10:J12"/>
    <mergeCell ref="L10:M12"/>
    <mergeCell ref="N10:U12"/>
    <mergeCell ref="A14:E14"/>
    <mergeCell ref="M14:U14"/>
    <mergeCell ref="B15:F15"/>
    <mergeCell ref="G15:I15"/>
    <mergeCell ref="J15:K15"/>
    <mergeCell ref="N15:Q15"/>
    <mergeCell ref="R15:T15"/>
    <mergeCell ref="B16:F16"/>
    <mergeCell ref="G16:I16"/>
    <mergeCell ref="J16:K16"/>
    <mergeCell ref="N16:Q16"/>
    <mergeCell ref="R16:T16"/>
    <mergeCell ref="B17:F17"/>
    <mergeCell ref="G17:I17"/>
    <mergeCell ref="J17:K17"/>
    <mergeCell ref="N17:Q17"/>
    <mergeCell ref="R17:T17"/>
    <mergeCell ref="B18:F18"/>
    <mergeCell ref="G18:I18"/>
    <mergeCell ref="J18:K18"/>
    <mergeCell ref="N18:Q18"/>
    <mergeCell ref="R18:T18"/>
    <mergeCell ref="B19:F19"/>
    <mergeCell ref="G19:I19"/>
    <mergeCell ref="J19:K19"/>
    <mergeCell ref="N19:Q19"/>
    <mergeCell ref="R19:T19"/>
    <mergeCell ref="B20:F20"/>
    <mergeCell ref="G20:I20"/>
    <mergeCell ref="J20:K20"/>
    <mergeCell ref="N20:Q20"/>
    <mergeCell ref="R20:T20"/>
    <mergeCell ref="B21:F21"/>
    <mergeCell ref="G21:I21"/>
    <mergeCell ref="J21:K21"/>
    <mergeCell ref="N21:Q21"/>
    <mergeCell ref="R21:T21"/>
    <mergeCell ref="B22:F22"/>
    <mergeCell ref="G22:I22"/>
    <mergeCell ref="J22:K22"/>
    <mergeCell ref="M24:P24"/>
    <mergeCell ref="B25:F25"/>
    <mergeCell ref="G25:I25"/>
    <mergeCell ref="J25:K25"/>
    <mergeCell ref="N25:Q25"/>
    <mergeCell ref="R25:T25"/>
    <mergeCell ref="A26:A27"/>
    <mergeCell ref="B26:F27"/>
    <mergeCell ref="G26:I27"/>
    <mergeCell ref="J26:K27"/>
    <mergeCell ref="M26:M29"/>
    <mergeCell ref="N26:Q27"/>
    <mergeCell ref="R26:T27"/>
    <mergeCell ref="U26:U27"/>
    <mergeCell ref="A28:A29"/>
    <mergeCell ref="B28:F29"/>
    <mergeCell ref="G28:I29"/>
    <mergeCell ref="J28:K29"/>
    <mergeCell ref="N28:P29"/>
    <mergeCell ref="Q28:U29"/>
    <mergeCell ref="A30:A31"/>
    <mergeCell ref="B30:F31"/>
    <mergeCell ref="G30:I31"/>
    <mergeCell ref="J30:K31"/>
    <mergeCell ref="M30:M33"/>
    <mergeCell ref="N30:Q31"/>
    <mergeCell ref="A32:A33"/>
    <mergeCell ref="B32:F33"/>
    <mergeCell ref="G32:I33"/>
    <mergeCell ref="J32:K33"/>
    <mergeCell ref="N32:P33"/>
    <mergeCell ref="Q32:U33"/>
    <mergeCell ref="G34:I35"/>
    <mergeCell ref="J34:K35"/>
    <mergeCell ref="M34:M37"/>
    <mergeCell ref="N34:Q35"/>
    <mergeCell ref="R30:T31"/>
    <mergeCell ref="U30:U31"/>
    <mergeCell ref="R34:T35"/>
    <mergeCell ref="U34:U35"/>
    <mergeCell ref="A36:A37"/>
    <mergeCell ref="B36:F37"/>
    <mergeCell ref="G36:I37"/>
    <mergeCell ref="J36:K37"/>
    <mergeCell ref="N36:P37"/>
    <mergeCell ref="Q36:U37"/>
    <mergeCell ref="A34:A35"/>
    <mergeCell ref="B34:F35"/>
    <mergeCell ref="A48:U48"/>
    <mergeCell ref="R38:T39"/>
    <mergeCell ref="U38:U39"/>
    <mergeCell ref="A40:A41"/>
    <mergeCell ref="B40:F41"/>
    <mergeCell ref="G40:I41"/>
    <mergeCell ref="J40:K41"/>
    <mergeCell ref="N40:P41"/>
    <mergeCell ref="Q40:U41"/>
    <mergeCell ref="A38:A39"/>
    <mergeCell ref="B38:F39"/>
    <mergeCell ref="G38:I39"/>
    <mergeCell ref="J38:K39"/>
    <mergeCell ref="M38:M41"/>
    <mergeCell ref="N38:Q39"/>
    <mergeCell ref="A43:U43"/>
    <mergeCell ref="A44:U44"/>
  </mergeCells>
  <phoneticPr fontId="1"/>
  <dataValidations count="1">
    <dataValidation type="list" allowBlank="1" showInputMessage="1" showErrorMessage="1" sqref="K7" xr:uid="{00000000-0002-0000-0000-000000000000}">
      <formula1>$AI$3:$AI$5</formula1>
    </dataValidation>
  </dataValidations>
  <pageMargins left="0.76" right="0.48" top="0.82677165354330717" bottom="0.37" header="0.51181102362204722" footer="0.12"/>
  <pageSetup paperSize="9" scale="81" orientation="portrait" horizontalDpi="4294967294" r:id="rId1"/>
  <headerFooter alignWithMargins="0"/>
  <colBreaks count="1" manualBreakCount="1">
    <brk id="2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6"/>
  <sheetViews>
    <sheetView tabSelected="1" view="pageBreakPreview" zoomScale="130" zoomScaleNormal="100" zoomScaleSheetLayoutView="130" workbookViewId="0">
      <selection activeCell="O3" sqref="O3"/>
    </sheetView>
  </sheetViews>
  <sheetFormatPr defaultRowHeight="13.5"/>
  <cols>
    <col min="1" max="21" width="5.125" customWidth="1"/>
    <col min="22" max="22" width="3.875" customWidth="1"/>
    <col min="23" max="26" width="8.125" customWidth="1"/>
    <col min="27" max="34" width="2.625" customWidth="1"/>
    <col min="35" max="35" width="2.625" hidden="1" customWidth="1"/>
    <col min="36" max="39" width="2.625" customWidth="1"/>
  </cols>
  <sheetData>
    <row r="1" spans="1:35" ht="24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35" ht="18" customHeight="1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35" ht="27" customHeight="1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3"/>
      <c r="S3" s="134"/>
      <c r="T3" s="134"/>
      <c r="U3" s="135"/>
      <c r="V3" s="47" t="s">
        <v>3</v>
      </c>
      <c r="W3" s="136" t="s">
        <v>4</v>
      </c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I3" s="45" t="s">
        <v>5</v>
      </c>
    </row>
    <row r="4" spans="1:35" ht="24" customHeight="1" thickBot="1">
      <c r="A4" s="160" t="s">
        <v>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37" t="s">
        <v>39</v>
      </c>
      <c r="S4" s="137"/>
      <c r="T4" s="137"/>
      <c r="U4" s="137"/>
      <c r="V4" s="1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I4" s="46" t="s">
        <v>8</v>
      </c>
    </row>
    <row r="5" spans="1:35" ht="18" customHeight="1">
      <c r="A5" s="138" t="s">
        <v>9</v>
      </c>
      <c r="B5" s="139"/>
      <c r="C5" s="141" t="e">
        <f>VLOOKUP($R$3,学校番号一覧!$A$1:$G$71,2)</f>
        <v>#N/A</v>
      </c>
      <c r="D5" s="142"/>
      <c r="E5" s="142"/>
      <c r="F5" s="142"/>
      <c r="G5" s="142"/>
      <c r="H5" s="142"/>
      <c r="I5" s="145" t="s">
        <v>10</v>
      </c>
      <c r="J5" s="146"/>
      <c r="K5" s="149" t="s">
        <v>11</v>
      </c>
      <c r="L5" s="139"/>
      <c r="M5" s="50" t="s">
        <v>12</v>
      </c>
      <c r="N5" s="150" t="e">
        <f>VLOOKUP($R$3,学校番号一覧!$A$1:$G$71,4)</f>
        <v>#N/A</v>
      </c>
      <c r="O5" s="150"/>
      <c r="P5" s="151" t="e">
        <f>VLOOKUP($R$3,学校番号一覧!$A$1:$G$71,5)</f>
        <v>#N/A</v>
      </c>
      <c r="Q5" s="151"/>
      <c r="R5" s="151"/>
      <c r="S5" s="151"/>
      <c r="T5" s="151"/>
      <c r="U5" s="152"/>
      <c r="V5" s="2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I5" s="46" t="s">
        <v>13</v>
      </c>
    </row>
    <row r="6" spans="1:35" ht="18" customHeight="1">
      <c r="A6" s="140"/>
      <c r="B6" s="66"/>
      <c r="C6" s="143"/>
      <c r="D6" s="144"/>
      <c r="E6" s="144"/>
      <c r="F6" s="144"/>
      <c r="G6" s="144"/>
      <c r="H6" s="144"/>
      <c r="I6" s="147"/>
      <c r="J6" s="148"/>
      <c r="K6" s="64"/>
      <c r="L6" s="66"/>
      <c r="M6" s="51" t="s">
        <v>14</v>
      </c>
      <c r="N6" s="53" t="e">
        <f>VLOOKUP($R$3,学校番号一覧!$A$1:$G$71,6)</f>
        <v>#N/A</v>
      </c>
      <c r="O6" s="53"/>
      <c r="P6" s="53"/>
      <c r="Q6" s="52" t="s">
        <v>15</v>
      </c>
      <c r="R6" s="153" t="e">
        <f>VLOOKUP($R$3,学校番号一覧!$A$1:$G$71,7)</f>
        <v>#N/A</v>
      </c>
      <c r="S6" s="153"/>
      <c r="T6" s="153"/>
      <c r="U6" s="154"/>
      <c r="V6" s="2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5" ht="12" customHeight="1">
      <c r="A7" s="109" t="s">
        <v>16</v>
      </c>
      <c r="B7" s="110"/>
      <c r="C7" s="158"/>
      <c r="D7" s="159"/>
      <c r="E7" s="159"/>
      <c r="F7" s="159"/>
      <c r="G7" s="159"/>
      <c r="H7" s="159"/>
      <c r="I7" s="159"/>
      <c r="J7" s="159"/>
      <c r="K7" s="113" t="s">
        <v>5</v>
      </c>
      <c r="L7" s="62" t="s">
        <v>17</v>
      </c>
      <c r="M7" s="62"/>
      <c r="N7" s="61"/>
      <c r="O7" s="62"/>
      <c r="P7" s="62"/>
      <c r="Q7" s="62"/>
      <c r="R7" s="62"/>
      <c r="S7" s="63"/>
      <c r="T7" s="55"/>
      <c r="U7" s="56"/>
      <c r="V7" s="2"/>
      <c r="W7" s="117" t="s">
        <v>18</v>
      </c>
      <c r="X7" s="117"/>
      <c r="Y7" s="117"/>
      <c r="Z7" s="117"/>
      <c r="AA7" s="117"/>
      <c r="AB7" s="117"/>
      <c r="AC7" s="117"/>
      <c r="AD7" s="117"/>
      <c r="AE7" s="117"/>
      <c r="AF7" s="117"/>
      <c r="AG7" s="117"/>
    </row>
    <row r="8" spans="1:35" ht="12" customHeight="1">
      <c r="A8" s="118" t="s">
        <v>19</v>
      </c>
      <c r="B8" s="119"/>
      <c r="C8" s="122"/>
      <c r="D8" s="123"/>
      <c r="E8" s="123"/>
      <c r="F8" s="123"/>
      <c r="G8" s="123"/>
      <c r="H8" s="123"/>
      <c r="I8" s="123"/>
      <c r="J8" s="123"/>
      <c r="K8" s="114"/>
      <c r="L8" s="60"/>
      <c r="M8" s="60"/>
      <c r="N8" s="115"/>
      <c r="O8" s="60"/>
      <c r="P8" s="60"/>
      <c r="Q8" s="60"/>
      <c r="R8" s="60"/>
      <c r="S8" s="116"/>
      <c r="T8" s="4" t="s">
        <v>20</v>
      </c>
      <c r="U8" s="57"/>
      <c r="V8" s="2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1:35" ht="12" customHeight="1">
      <c r="A9" s="120"/>
      <c r="B9" s="121"/>
      <c r="C9" s="124"/>
      <c r="D9" s="125"/>
      <c r="E9" s="125"/>
      <c r="F9" s="125"/>
      <c r="G9" s="125"/>
      <c r="H9" s="125"/>
      <c r="I9" s="125"/>
      <c r="J9" s="125"/>
      <c r="K9" s="114"/>
      <c r="L9" s="60"/>
      <c r="M9" s="60"/>
      <c r="N9" s="64"/>
      <c r="O9" s="65"/>
      <c r="P9" s="65"/>
      <c r="Q9" s="65"/>
      <c r="R9" s="65"/>
      <c r="S9" s="66"/>
      <c r="T9" s="58"/>
      <c r="U9" s="59"/>
      <c r="V9" s="2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</row>
    <row r="10" spans="1:35" ht="12" customHeight="1">
      <c r="A10" s="126" t="s">
        <v>21</v>
      </c>
      <c r="B10" s="127"/>
      <c r="C10" s="61"/>
      <c r="D10" s="62"/>
      <c r="E10" s="62"/>
      <c r="F10" s="62"/>
      <c r="G10" s="62"/>
      <c r="H10" s="62"/>
      <c r="I10" s="62"/>
      <c r="J10" s="62"/>
      <c r="K10" s="16"/>
      <c r="L10" s="60" t="s">
        <v>22</v>
      </c>
      <c r="M10" s="60"/>
      <c r="N10" s="61"/>
      <c r="O10" s="62"/>
      <c r="P10" s="62"/>
      <c r="Q10" s="62"/>
      <c r="R10" s="62"/>
      <c r="S10" s="62"/>
      <c r="T10" s="62"/>
      <c r="U10" s="80"/>
      <c r="V10" s="2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</row>
    <row r="11" spans="1:35" ht="12" customHeight="1">
      <c r="A11" s="126"/>
      <c r="B11" s="127"/>
      <c r="C11" s="115"/>
      <c r="D11" s="60"/>
      <c r="E11" s="60"/>
      <c r="F11" s="60"/>
      <c r="G11" s="60"/>
      <c r="H11" s="60"/>
      <c r="I11" s="60"/>
      <c r="J11" s="60"/>
      <c r="K11" s="18" t="s">
        <v>23</v>
      </c>
      <c r="L11" s="60"/>
      <c r="M11" s="60"/>
      <c r="N11" s="115"/>
      <c r="O11" s="60"/>
      <c r="P11" s="60"/>
      <c r="Q11" s="60"/>
      <c r="R11" s="60"/>
      <c r="S11" s="60"/>
      <c r="T11" s="60"/>
      <c r="U11" s="130"/>
      <c r="V11" s="2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</row>
    <row r="12" spans="1:35" ht="12" customHeight="1" thickBot="1">
      <c r="A12" s="128"/>
      <c r="B12" s="129"/>
      <c r="C12" s="76"/>
      <c r="D12" s="77"/>
      <c r="E12" s="77"/>
      <c r="F12" s="77"/>
      <c r="G12" s="77"/>
      <c r="H12" s="77"/>
      <c r="I12" s="77"/>
      <c r="J12" s="77"/>
      <c r="K12" s="17"/>
      <c r="L12" s="77"/>
      <c r="M12" s="77"/>
      <c r="N12" s="76"/>
      <c r="O12" s="77"/>
      <c r="P12" s="77"/>
      <c r="Q12" s="77"/>
      <c r="R12" s="77"/>
      <c r="S12" s="77"/>
      <c r="T12" s="77"/>
      <c r="U12" s="82"/>
      <c r="V12" s="2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5" ht="15" customHeight="1">
      <c r="A13" s="8"/>
      <c r="B13" s="8"/>
      <c r="C13" s="10"/>
      <c r="D13" s="10"/>
      <c r="E13" s="10"/>
      <c r="F13" s="10"/>
      <c r="G13" s="10"/>
      <c r="H13" s="11"/>
      <c r="I13" s="11"/>
      <c r="J13" s="11"/>
      <c r="K13" s="11"/>
      <c r="L13" s="6"/>
      <c r="M13" s="6"/>
      <c r="N13" s="2"/>
      <c r="O13" s="2"/>
      <c r="P13" s="2"/>
      <c r="Q13" s="2"/>
      <c r="R13" s="2"/>
      <c r="S13" s="2"/>
      <c r="T13" s="2"/>
      <c r="V13" s="2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5" ht="21" customHeight="1" thickBot="1">
      <c r="A14" s="106" t="s">
        <v>24</v>
      </c>
      <c r="B14" s="107"/>
      <c r="C14" s="107"/>
      <c r="D14" s="107"/>
      <c r="E14" s="107"/>
      <c r="F14" s="2"/>
      <c r="G14" s="2"/>
      <c r="H14" s="9"/>
      <c r="I14" s="9"/>
      <c r="J14" s="9"/>
      <c r="K14" s="9"/>
      <c r="L14" s="8"/>
      <c r="M14" s="108" t="s">
        <v>25</v>
      </c>
      <c r="N14" s="108"/>
      <c r="O14" s="108"/>
      <c r="P14" s="108"/>
      <c r="Q14" s="108"/>
      <c r="R14" s="108"/>
      <c r="S14" s="108"/>
      <c r="T14" s="108"/>
      <c r="U14" s="108"/>
      <c r="V14" s="2"/>
    </row>
    <row r="15" spans="1:35" ht="21" customHeight="1">
      <c r="A15" s="12" t="s">
        <v>26</v>
      </c>
      <c r="B15" s="93" t="s">
        <v>27</v>
      </c>
      <c r="C15" s="94"/>
      <c r="D15" s="94"/>
      <c r="E15" s="94"/>
      <c r="F15" s="95"/>
      <c r="G15" s="91" t="s">
        <v>28</v>
      </c>
      <c r="H15" s="91"/>
      <c r="I15" s="91"/>
      <c r="J15" s="91" t="s">
        <v>29</v>
      </c>
      <c r="K15" s="92"/>
      <c r="L15" s="8"/>
      <c r="M15" s="12" t="s">
        <v>26</v>
      </c>
      <c r="N15" s="93" t="s">
        <v>27</v>
      </c>
      <c r="O15" s="94"/>
      <c r="P15" s="94"/>
      <c r="Q15" s="94"/>
      <c r="R15" s="93" t="s">
        <v>28</v>
      </c>
      <c r="S15" s="94"/>
      <c r="T15" s="95"/>
      <c r="U15" s="3" t="s">
        <v>29</v>
      </c>
      <c r="V15" s="2"/>
      <c r="W15" s="48" t="s">
        <v>30</v>
      </c>
    </row>
    <row r="16" spans="1:35" ht="32.85" customHeight="1">
      <c r="A16" s="5">
        <v>1</v>
      </c>
      <c r="B16" s="96"/>
      <c r="C16" s="97"/>
      <c r="D16" s="97"/>
      <c r="E16" s="97"/>
      <c r="F16" s="98"/>
      <c r="G16" s="71"/>
      <c r="H16" s="71"/>
      <c r="I16" s="71"/>
      <c r="J16" s="71"/>
      <c r="K16" s="73"/>
      <c r="L16" s="2"/>
      <c r="M16" s="5">
        <v>1</v>
      </c>
      <c r="N16" s="96"/>
      <c r="O16" s="97"/>
      <c r="P16" s="97"/>
      <c r="Q16" s="97"/>
      <c r="R16" s="96"/>
      <c r="S16" s="97"/>
      <c r="T16" s="98"/>
      <c r="U16" s="13"/>
    </row>
    <row r="17" spans="1:33" ht="32.85" customHeight="1">
      <c r="A17" s="5">
        <v>2</v>
      </c>
      <c r="B17" s="96"/>
      <c r="C17" s="97"/>
      <c r="D17" s="97"/>
      <c r="E17" s="97"/>
      <c r="F17" s="98"/>
      <c r="G17" s="71"/>
      <c r="H17" s="71"/>
      <c r="I17" s="71"/>
      <c r="J17" s="71"/>
      <c r="K17" s="73"/>
      <c r="L17" s="2"/>
      <c r="M17" s="5">
        <v>2</v>
      </c>
      <c r="N17" s="96"/>
      <c r="O17" s="97"/>
      <c r="P17" s="97"/>
      <c r="Q17" s="97"/>
      <c r="R17" s="96"/>
      <c r="S17" s="97"/>
      <c r="T17" s="98"/>
      <c r="U17" s="13"/>
    </row>
    <row r="18" spans="1:33" ht="32.85" customHeight="1">
      <c r="A18" s="5">
        <v>3</v>
      </c>
      <c r="B18" s="96"/>
      <c r="C18" s="97"/>
      <c r="D18" s="97"/>
      <c r="E18" s="97"/>
      <c r="F18" s="98"/>
      <c r="G18" s="71"/>
      <c r="H18" s="71"/>
      <c r="I18" s="71"/>
      <c r="J18" s="71"/>
      <c r="K18" s="73"/>
      <c r="L18" s="2"/>
      <c r="M18" s="5">
        <v>3</v>
      </c>
      <c r="N18" s="96"/>
      <c r="O18" s="97"/>
      <c r="P18" s="97"/>
      <c r="Q18" s="97"/>
      <c r="R18" s="96"/>
      <c r="S18" s="97"/>
      <c r="T18" s="98"/>
      <c r="U18" s="13"/>
    </row>
    <row r="19" spans="1:33" ht="32.85" customHeight="1">
      <c r="A19" s="5">
        <v>4</v>
      </c>
      <c r="B19" s="96"/>
      <c r="C19" s="97"/>
      <c r="D19" s="97"/>
      <c r="E19" s="97"/>
      <c r="F19" s="98"/>
      <c r="G19" s="71"/>
      <c r="H19" s="71"/>
      <c r="I19" s="71"/>
      <c r="J19" s="71"/>
      <c r="K19" s="73"/>
      <c r="L19" s="2"/>
      <c r="M19" s="5">
        <v>4</v>
      </c>
      <c r="N19" s="96"/>
      <c r="O19" s="97"/>
      <c r="P19" s="97"/>
      <c r="Q19" s="97"/>
      <c r="R19" s="96"/>
      <c r="S19" s="97"/>
      <c r="T19" s="98"/>
      <c r="U19" s="13"/>
    </row>
    <row r="20" spans="1:33" ht="32.85" customHeight="1">
      <c r="A20" s="5">
        <v>5</v>
      </c>
      <c r="B20" s="96"/>
      <c r="C20" s="97"/>
      <c r="D20" s="97"/>
      <c r="E20" s="97"/>
      <c r="F20" s="98"/>
      <c r="G20" s="71"/>
      <c r="H20" s="71"/>
      <c r="I20" s="71"/>
      <c r="J20" s="71"/>
      <c r="K20" s="73"/>
      <c r="L20" s="2"/>
      <c r="M20" s="5">
        <v>5</v>
      </c>
      <c r="N20" s="96"/>
      <c r="O20" s="97"/>
      <c r="P20" s="97"/>
      <c r="Q20" s="97"/>
      <c r="R20" s="96"/>
      <c r="S20" s="97"/>
      <c r="T20" s="98"/>
      <c r="U20" s="13"/>
    </row>
    <row r="21" spans="1:33" ht="32.85" customHeight="1" thickBot="1">
      <c r="A21" s="5">
        <v>6</v>
      </c>
      <c r="B21" s="96"/>
      <c r="C21" s="97"/>
      <c r="D21" s="97"/>
      <c r="E21" s="97"/>
      <c r="F21" s="98"/>
      <c r="G21" s="71"/>
      <c r="H21" s="71"/>
      <c r="I21" s="71"/>
      <c r="J21" s="71"/>
      <c r="K21" s="73"/>
      <c r="L21" s="2"/>
      <c r="M21" s="7">
        <v>6</v>
      </c>
      <c r="N21" s="99"/>
      <c r="O21" s="100"/>
      <c r="P21" s="100"/>
      <c r="Q21" s="101"/>
      <c r="R21" s="99"/>
      <c r="S21" s="100"/>
      <c r="T21" s="101"/>
      <c r="U21" s="14"/>
    </row>
    <row r="22" spans="1:33" ht="32.85" customHeight="1" thickBot="1">
      <c r="A22" s="54">
        <v>7</v>
      </c>
      <c r="B22" s="61"/>
      <c r="C22" s="62"/>
      <c r="D22" s="62"/>
      <c r="E22" s="62"/>
      <c r="F22" s="63"/>
      <c r="G22" s="102"/>
      <c r="H22" s="102"/>
      <c r="I22" s="102"/>
      <c r="J22" s="102"/>
      <c r="K22" s="103"/>
      <c r="L22" s="2"/>
      <c r="M22" s="8"/>
      <c r="N22" s="2"/>
      <c r="O22" s="2"/>
      <c r="P22" s="2"/>
      <c r="Q22" s="2"/>
      <c r="R22" s="2"/>
      <c r="S22" s="2"/>
      <c r="T22" s="8"/>
      <c r="U22" s="8"/>
    </row>
    <row r="23" spans="1:33" ht="32.1" customHeight="1">
      <c r="A23" s="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"/>
      <c r="M23" s="2"/>
      <c r="N23" s="2"/>
      <c r="O23" s="2"/>
      <c r="P23" s="2"/>
      <c r="Q23" s="2"/>
      <c r="R23" s="2"/>
      <c r="S23" s="2"/>
      <c r="T23" s="2"/>
    </row>
    <row r="24" spans="1:33" ht="21" customHeight="1" thickBot="1">
      <c r="A24" s="15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04" t="s">
        <v>32</v>
      </c>
      <c r="N24" s="105"/>
      <c r="O24" s="105"/>
      <c r="P24" s="105"/>
      <c r="Q24" s="2"/>
      <c r="R24" s="2"/>
      <c r="S24" s="2"/>
      <c r="T24" s="2"/>
    </row>
    <row r="25" spans="1:33" ht="21" customHeight="1">
      <c r="A25" s="12" t="s">
        <v>26</v>
      </c>
      <c r="B25" s="91" t="s">
        <v>27</v>
      </c>
      <c r="C25" s="91"/>
      <c r="D25" s="91"/>
      <c r="E25" s="91"/>
      <c r="F25" s="91"/>
      <c r="G25" s="91" t="s">
        <v>33</v>
      </c>
      <c r="H25" s="91"/>
      <c r="I25" s="91"/>
      <c r="J25" s="91" t="s">
        <v>29</v>
      </c>
      <c r="K25" s="92"/>
      <c r="L25" s="8"/>
      <c r="M25" s="12" t="s">
        <v>26</v>
      </c>
      <c r="N25" s="93" t="s">
        <v>27</v>
      </c>
      <c r="O25" s="94"/>
      <c r="P25" s="94"/>
      <c r="Q25" s="95"/>
      <c r="R25" s="93" t="s">
        <v>28</v>
      </c>
      <c r="S25" s="94"/>
      <c r="T25" s="95"/>
      <c r="U25" s="3" t="s">
        <v>29</v>
      </c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16.149999999999999" customHeight="1">
      <c r="A26" s="69">
        <v>1</v>
      </c>
      <c r="B26" s="71"/>
      <c r="C26" s="71"/>
      <c r="D26" s="71"/>
      <c r="E26" s="71"/>
      <c r="F26" s="71"/>
      <c r="G26" s="155"/>
      <c r="H26" s="156"/>
      <c r="I26" s="156"/>
      <c r="J26" s="71"/>
      <c r="K26" s="73"/>
      <c r="L26" s="8"/>
      <c r="M26" s="83">
        <v>1</v>
      </c>
      <c r="N26" s="61"/>
      <c r="O26" s="62"/>
      <c r="P26" s="62"/>
      <c r="Q26" s="63"/>
      <c r="R26" s="61"/>
      <c r="S26" s="62"/>
      <c r="T26" s="63"/>
      <c r="U26" s="67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 ht="16.149999999999999" customHeight="1">
      <c r="A27" s="69"/>
      <c r="B27" s="71"/>
      <c r="C27" s="71"/>
      <c r="D27" s="71"/>
      <c r="E27" s="71"/>
      <c r="F27" s="71"/>
      <c r="G27" s="156"/>
      <c r="H27" s="156"/>
      <c r="I27" s="156"/>
      <c r="J27" s="71"/>
      <c r="K27" s="73"/>
      <c r="L27" s="8"/>
      <c r="M27" s="84"/>
      <c r="N27" s="64"/>
      <c r="O27" s="65"/>
      <c r="P27" s="65"/>
      <c r="Q27" s="66"/>
      <c r="R27" s="64"/>
      <c r="S27" s="65"/>
      <c r="T27" s="66"/>
      <c r="U27" s="68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 ht="16.149999999999999" customHeight="1">
      <c r="A28" s="69">
        <v>2</v>
      </c>
      <c r="B28" s="71"/>
      <c r="C28" s="71"/>
      <c r="D28" s="71"/>
      <c r="E28" s="71"/>
      <c r="F28" s="71"/>
      <c r="G28" s="71"/>
      <c r="H28" s="71"/>
      <c r="I28" s="71"/>
      <c r="J28" s="71"/>
      <c r="K28" s="73"/>
      <c r="L28" s="8"/>
      <c r="M28" s="84"/>
      <c r="N28" s="61" t="s">
        <v>34</v>
      </c>
      <c r="O28" s="62"/>
      <c r="P28" s="75"/>
      <c r="Q28" s="79"/>
      <c r="R28" s="62"/>
      <c r="S28" s="62"/>
      <c r="T28" s="62"/>
      <c r="U28" s="80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 ht="16.149999999999999" customHeight="1">
      <c r="A29" s="69"/>
      <c r="B29" s="71"/>
      <c r="C29" s="71"/>
      <c r="D29" s="71"/>
      <c r="E29" s="71"/>
      <c r="F29" s="71"/>
      <c r="G29" s="71"/>
      <c r="H29" s="71"/>
      <c r="I29" s="71"/>
      <c r="J29" s="71"/>
      <c r="K29" s="73"/>
      <c r="L29" s="8"/>
      <c r="M29" s="87"/>
      <c r="N29" s="64"/>
      <c r="O29" s="65"/>
      <c r="P29" s="88"/>
      <c r="Q29" s="89"/>
      <c r="R29" s="65"/>
      <c r="S29" s="65"/>
      <c r="T29" s="65"/>
      <c r="U29" s="90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 ht="16.149999999999999" customHeight="1">
      <c r="A30" s="69">
        <v>3</v>
      </c>
      <c r="B30" s="71"/>
      <c r="C30" s="71"/>
      <c r="D30" s="71"/>
      <c r="E30" s="71"/>
      <c r="F30" s="71"/>
      <c r="G30" s="71"/>
      <c r="H30" s="71"/>
      <c r="I30" s="71"/>
      <c r="J30" s="71"/>
      <c r="K30" s="73"/>
      <c r="L30" s="8"/>
      <c r="M30" s="83">
        <v>2</v>
      </c>
      <c r="N30" s="61"/>
      <c r="O30" s="62"/>
      <c r="P30" s="62"/>
      <c r="Q30" s="63"/>
      <c r="R30" s="61"/>
      <c r="S30" s="62"/>
      <c r="T30" s="63"/>
      <c r="U30" s="67"/>
    </row>
    <row r="31" spans="1:33" ht="16.149999999999999" customHeight="1">
      <c r="A31" s="69"/>
      <c r="B31" s="71"/>
      <c r="C31" s="71"/>
      <c r="D31" s="71"/>
      <c r="E31" s="71"/>
      <c r="F31" s="71"/>
      <c r="G31" s="71"/>
      <c r="H31" s="71"/>
      <c r="I31" s="71"/>
      <c r="J31" s="71"/>
      <c r="K31" s="73"/>
      <c r="L31" s="8"/>
      <c r="M31" s="84"/>
      <c r="N31" s="64"/>
      <c r="O31" s="65"/>
      <c r="P31" s="65"/>
      <c r="Q31" s="66"/>
      <c r="R31" s="64"/>
      <c r="S31" s="65"/>
      <c r="T31" s="66"/>
      <c r="U31" s="68"/>
    </row>
    <row r="32" spans="1:33" ht="16.149999999999999" customHeight="1">
      <c r="A32" s="69">
        <v>4</v>
      </c>
      <c r="B32" s="71"/>
      <c r="C32" s="71"/>
      <c r="D32" s="71"/>
      <c r="E32" s="71"/>
      <c r="F32" s="71"/>
      <c r="G32" s="71"/>
      <c r="H32" s="71"/>
      <c r="I32" s="71"/>
      <c r="J32" s="71"/>
      <c r="K32" s="73"/>
      <c r="L32" s="8"/>
      <c r="M32" s="84"/>
      <c r="N32" s="61" t="s">
        <v>34</v>
      </c>
      <c r="O32" s="62"/>
      <c r="P32" s="75"/>
      <c r="Q32" s="79"/>
      <c r="R32" s="62"/>
      <c r="S32" s="62"/>
      <c r="T32" s="62"/>
      <c r="U32" s="80"/>
    </row>
    <row r="33" spans="1:21" ht="16.149999999999999" customHeight="1">
      <c r="A33" s="69"/>
      <c r="B33" s="71"/>
      <c r="C33" s="71"/>
      <c r="D33" s="71"/>
      <c r="E33" s="71"/>
      <c r="F33" s="71"/>
      <c r="G33" s="71"/>
      <c r="H33" s="71"/>
      <c r="I33" s="71"/>
      <c r="J33" s="71"/>
      <c r="K33" s="73"/>
      <c r="L33" s="8"/>
      <c r="M33" s="87"/>
      <c r="N33" s="64"/>
      <c r="O33" s="65"/>
      <c r="P33" s="88"/>
      <c r="Q33" s="89"/>
      <c r="R33" s="65"/>
      <c r="S33" s="65"/>
      <c r="T33" s="65"/>
      <c r="U33" s="90"/>
    </row>
    <row r="34" spans="1:21" ht="16.149999999999999" customHeight="1">
      <c r="A34" s="69">
        <v>5</v>
      </c>
      <c r="B34" s="71"/>
      <c r="C34" s="71"/>
      <c r="D34" s="71"/>
      <c r="E34" s="71"/>
      <c r="F34" s="71"/>
      <c r="G34" s="71"/>
      <c r="H34" s="71"/>
      <c r="I34" s="71"/>
      <c r="J34" s="71"/>
      <c r="K34" s="73"/>
      <c r="L34" s="8"/>
      <c r="M34" s="83">
        <v>3</v>
      </c>
      <c r="N34" s="61"/>
      <c r="O34" s="62"/>
      <c r="P34" s="62"/>
      <c r="Q34" s="63"/>
      <c r="R34" s="61"/>
      <c r="S34" s="62"/>
      <c r="T34" s="63"/>
      <c r="U34" s="67"/>
    </row>
    <row r="35" spans="1:21" ht="16.149999999999999" customHeight="1">
      <c r="A35" s="69"/>
      <c r="B35" s="71"/>
      <c r="C35" s="71"/>
      <c r="D35" s="71"/>
      <c r="E35" s="71"/>
      <c r="F35" s="71"/>
      <c r="G35" s="71"/>
      <c r="H35" s="71"/>
      <c r="I35" s="71"/>
      <c r="J35" s="71"/>
      <c r="K35" s="73"/>
      <c r="L35" s="8"/>
      <c r="M35" s="84"/>
      <c r="N35" s="64"/>
      <c r="O35" s="65"/>
      <c r="P35" s="65"/>
      <c r="Q35" s="66"/>
      <c r="R35" s="64"/>
      <c r="S35" s="65"/>
      <c r="T35" s="66"/>
      <c r="U35" s="68"/>
    </row>
    <row r="36" spans="1:21" ht="16.149999999999999" customHeight="1">
      <c r="A36" s="69">
        <v>6</v>
      </c>
      <c r="B36" s="71"/>
      <c r="C36" s="71"/>
      <c r="D36" s="71"/>
      <c r="E36" s="71"/>
      <c r="F36" s="71"/>
      <c r="G36" s="71"/>
      <c r="H36" s="71"/>
      <c r="I36" s="71"/>
      <c r="J36" s="71"/>
      <c r="K36" s="73"/>
      <c r="L36" s="8"/>
      <c r="M36" s="84"/>
      <c r="N36" s="61" t="s">
        <v>34</v>
      </c>
      <c r="O36" s="62"/>
      <c r="P36" s="75"/>
      <c r="Q36" s="79"/>
      <c r="R36" s="62"/>
      <c r="S36" s="62"/>
      <c r="T36" s="62"/>
      <c r="U36" s="80"/>
    </row>
    <row r="37" spans="1:21" ht="16.149999999999999" customHeight="1">
      <c r="A37" s="69"/>
      <c r="B37" s="71"/>
      <c r="C37" s="71"/>
      <c r="D37" s="71"/>
      <c r="E37" s="71"/>
      <c r="F37" s="71"/>
      <c r="G37" s="71"/>
      <c r="H37" s="71"/>
      <c r="I37" s="71"/>
      <c r="J37" s="71"/>
      <c r="K37" s="73"/>
      <c r="L37" s="8"/>
      <c r="M37" s="87"/>
      <c r="N37" s="64"/>
      <c r="O37" s="65"/>
      <c r="P37" s="88"/>
      <c r="Q37" s="89"/>
      <c r="R37" s="65"/>
      <c r="S37" s="65"/>
      <c r="T37" s="65"/>
      <c r="U37" s="90"/>
    </row>
    <row r="38" spans="1:21" ht="16.149999999999999" customHeight="1">
      <c r="A38" s="69">
        <v>7</v>
      </c>
      <c r="B38" s="71"/>
      <c r="C38" s="71"/>
      <c r="D38" s="71"/>
      <c r="E38" s="71"/>
      <c r="F38" s="71"/>
      <c r="G38" s="71"/>
      <c r="H38" s="71"/>
      <c r="I38" s="71"/>
      <c r="J38" s="71"/>
      <c r="K38" s="73"/>
      <c r="L38" s="2"/>
      <c r="M38" s="83">
        <v>4</v>
      </c>
      <c r="N38" s="61"/>
      <c r="O38" s="62"/>
      <c r="P38" s="62"/>
      <c r="Q38" s="63"/>
      <c r="R38" s="61"/>
      <c r="S38" s="62"/>
      <c r="T38" s="63"/>
      <c r="U38" s="67"/>
    </row>
    <row r="39" spans="1:21" ht="16.149999999999999" customHeight="1">
      <c r="A39" s="69"/>
      <c r="B39" s="71"/>
      <c r="C39" s="71"/>
      <c r="D39" s="71"/>
      <c r="E39" s="71"/>
      <c r="F39" s="71"/>
      <c r="G39" s="71"/>
      <c r="H39" s="71"/>
      <c r="I39" s="71"/>
      <c r="J39" s="71"/>
      <c r="K39" s="73"/>
      <c r="L39" s="2"/>
      <c r="M39" s="84"/>
      <c r="N39" s="64"/>
      <c r="O39" s="65"/>
      <c r="P39" s="65"/>
      <c r="Q39" s="66"/>
      <c r="R39" s="64"/>
      <c r="S39" s="65"/>
      <c r="T39" s="66"/>
      <c r="U39" s="68"/>
    </row>
    <row r="40" spans="1:21" ht="16.149999999999999" customHeight="1">
      <c r="A40" s="69">
        <v>8</v>
      </c>
      <c r="B40" s="71"/>
      <c r="C40" s="71"/>
      <c r="D40" s="71"/>
      <c r="E40" s="71"/>
      <c r="F40" s="71"/>
      <c r="G40" s="71"/>
      <c r="H40" s="71"/>
      <c r="I40" s="71"/>
      <c r="J40" s="71"/>
      <c r="K40" s="73"/>
      <c r="L40" s="2"/>
      <c r="M40" s="84"/>
      <c r="N40" s="61" t="s">
        <v>34</v>
      </c>
      <c r="O40" s="62"/>
      <c r="P40" s="75"/>
      <c r="Q40" s="79"/>
      <c r="R40" s="62"/>
      <c r="S40" s="62"/>
      <c r="T40" s="62"/>
      <c r="U40" s="80"/>
    </row>
    <row r="41" spans="1:21" ht="16.149999999999999" customHeight="1" thickBot="1">
      <c r="A41" s="70"/>
      <c r="B41" s="72"/>
      <c r="C41" s="72"/>
      <c r="D41" s="72"/>
      <c r="E41" s="72"/>
      <c r="F41" s="72"/>
      <c r="G41" s="72"/>
      <c r="H41" s="72"/>
      <c r="I41" s="72"/>
      <c r="J41" s="72"/>
      <c r="K41" s="74"/>
      <c r="L41" s="2"/>
      <c r="M41" s="85"/>
      <c r="N41" s="76"/>
      <c r="O41" s="77"/>
      <c r="P41" s="78"/>
      <c r="Q41" s="81"/>
      <c r="R41" s="77"/>
      <c r="S41" s="77"/>
      <c r="T41" s="77"/>
      <c r="U41" s="82"/>
    </row>
    <row r="42" spans="1:21" ht="32.1" customHeight="1">
      <c r="A42" s="8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1" ht="15" customHeight="1">
      <c r="A43" s="86" t="s">
        <v>35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1" ht="15" customHeight="1">
      <c r="A44" s="86" t="s">
        <v>36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1" ht="15" customHeight="1">
      <c r="A46" s="2"/>
      <c r="B46" s="4" t="s">
        <v>40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1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1" ht="15" customHeight="1">
      <c r="A48" s="157" t="s">
        <v>41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24" customHeight="1"/>
  </sheetData>
  <mergeCells count="130">
    <mergeCell ref="A7:B7"/>
    <mergeCell ref="A8:B9"/>
    <mergeCell ref="A10:B12"/>
    <mergeCell ref="L10:M12"/>
    <mergeCell ref="B15:F15"/>
    <mergeCell ref="G15:I15"/>
    <mergeCell ref="J15:K15"/>
    <mergeCell ref="N15:Q15"/>
    <mergeCell ref="R15:T15"/>
    <mergeCell ref="R17:T17"/>
    <mergeCell ref="B16:F16"/>
    <mergeCell ref="G16:I16"/>
    <mergeCell ref="J16:K16"/>
    <mergeCell ref="N16:Q16"/>
    <mergeCell ref="A1:U1"/>
    <mergeCell ref="A2:U2"/>
    <mergeCell ref="R3:U3"/>
    <mergeCell ref="A5:B6"/>
    <mergeCell ref="R4:U4"/>
    <mergeCell ref="A14:E14"/>
    <mergeCell ref="A4:Q4"/>
    <mergeCell ref="K7:K9"/>
    <mergeCell ref="L7:M9"/>
    <mergeCell ref="C5:H6"/>
    <mergeCell ref="R16:T16"/>
    <mergeCell ref="B17:F17"/>
    <mergeCell ref="G17:I17"/>
    <mergeCell ref="J17:K17"/>
    <mergeCell ref="N17:Q17"/>
    <mergeCell ref="R6:U6"/>
    <mergeCell ref="P5:U5"/>
    <mergeCell ref="M14:U14"/>
    <mergeCell ref="N7:S9"/>
    <mergeCell ref="B18:F18"/>
    <mergeCell ref="G18:I18"/>
    <mergeCell ref="J18:K18"/>
    <mergeCell ref="N18:Q18"/>
    <mergeCell ref="R18:T18"/>
    <mergeCell ref="B19:F19"/>
    <mergeCell ref="G19:I19"/>
    <mergeCell ref="J19:K19"/>
    <mergeCell ref="N19:Q19"/>
    <mergeCell ref="R19:T19"/>
    <mergeCell ref="N38:Q39"/>
    <mergeCell ref="R38:T39"/>
    <mergeCell ref="U38:U39"/>
    <mergeCell ref="N34:Q35"/>
    <mergeCell ref="R26:T27"/>
    <mergeCell ref="B20:F20"/>
    <mergeCell ref="G20:I20"/>
    <mergeCell ref="J20:K20"/>
    <mergeCell ref="N20:Q20"/>
    <mergeCell ref="R20:T20"/>
    <mergeCell ref="B21:F21"/>
    <mergeCell ref="G21:I21"/>
    <mergeCell ref="J21:K21"/>
    <mergeCell ref="N21:Q21"/>
    <mergeCell ref="R21:T21"/>
    <mergeCell ref="G32:I33"/>
    <mergeCell ref="G34:I35"/>
    <mergeCell ref="B36:F37"/>
    <mergeCell ref="B38:F39"/>
    <mergeCell ref="B26:F27"/>
    <mergeCell ref="U26:U27"/>
    <mergeCell ref="N28:P29"/>
    <mergeCell ref="J38:K39"/>
    <mergeCell ref="J28:K29"/>
    <mergeCell ref="A44:U44"/>
    <mergeCell ref="A48:U48"/>
    <mergeCell ref="I5:J6"/>
    <mergeCell ref="K5:L6"/>
    <mergeCell ref="N5:O5"/>
    <mergeCell ref="N10:U12"/>
    <mergeCell ref="N40:P41"/>
    <mergeCell ref="B25:F25"/>
    <mergeCell ref="W7:AG11"/>
    <mergeCell ref="C8:J9"/>
    <mergeCell ref="C7:J7"/>
    <mergeCell ref="C10:J12"/>
    <mergeCell ref="J25:K25"/>
    <mergeCell ref="J26:K27"/>
    <mergeCell ref="B22:F22"/>
    <mergeCell ref="G22:I22"/>
    <mergeCell ref="G25:I25"/>
    <mergeCell ref="J22:K22"/>
    <mergeCell ref="J32:K33"/>
    <mergeCell ref="J34:K35"/>
    <mergeCell ref="Q28:U29"/>
    <mergeCell ref="R25:T25"/>
    <mergeCell ref="M30:M33"/>
    <mergeCell ref="N30:Q31"/>
    <mergeCell ref="W3:AG5"/>
    <mergeCell ref="A43:U43"/>
    <mergeCell ref="M26:M29"/>
    <mergeCell ref="N26:Q27"/>
    <mergeCell ref="M24:P24"/>
    <mergeCell ref="N25:Q25"/>
    <mergeCell ref="M38:M41"/>
    <mergeCell ref="R34:T35"/>
    <mergeCell ref="U34:U35"/>
    <mergeCell ref="N36:P37"/>
    <mergeCell ref="Q36:U37"/>
    <mergeCell ref="R30:T31"/>
    <mergeCell ref="U30:U31"/>
    <mergeCell ref="N32:P33"/>
    <mergeCell ref="Q32:U33"/>
    <mergeCell ref="M34:M37"/>
    <mergeCell ref="Q40:U41"/>
    <mergeCell ref="A32:A33"/>
    <mergeCell ref="A30:A31"/>
    <mergeCell ref="A28:A29"/>
    <mergeCell ref="B28:F29"/>
    <mergeCell ref="B30:F31"/>
    <mergeCell ref="B32:F33"/>
    <mergeCell ref="A26:A27"/>
    <mergeCell ref="J30:K31"/>
    <mergeCell ref="B34:F35"/>
    <mergeCell ref="B40:F41"/>
    <mergeCell ref="G26:I27"/>
    <mergeCell ref="G28:I29"/>
    <mergeCell ref="G30:I31"/>
    <mergeCell ref="J40:K41"/>
    <mergeCell ref="A40:A41"/>
    <mergeCell ref="A38:A39"/>
    <mergeCell ref="A36:A37"/>
    <mergeCell ref="A34:A35"/>
    <mergeCell ref="G36:I37"/>
    <mergeCell ref="G38:I39"/>
    <mergeCell ref="G40:I41"/>
    <mergeCell ref="J36:K37"/>
  </mergeCells>
  <phoneticPr fontId="1"/>
  <dataValidations count="1">
    <dataValidation type="list" allowBlank="1" showInputMessage="1" showErrorMessage="1" sqref="K7" xr:uid="{00000000-0002-0000-0100-000000000000}">
      <formula1>$AI$3:$AI$5</formula1>
    </dataValidation>
  </dataValidations>
  <pageMargins left="0.81" right="0.62" top="0.82677165354330717" bottom="0.37" header="0.51181102362204722" footer="0.12"/>
  <pageSetup paperSize="9" scale="81" orientation="portrait" horizontalDpi="300" verticalDpi="300" r:id="rId1"/>
  <headerFooter alignWithMargins="0"/>
  <colBreaks count="1" manualBreakCount="1">
    <brk id="2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6"/>
  <sheetViews>
    <sheetView topLeftCell="A10" workbookViewId="0">
      <selection activeCell="B72" sqref="B72"/>
    </sheetView>
  </sheetViews>
  <sheetFormatPr defaultRowHeight="13.5"/>
  <cols>
    <col min="1" max="1" width="9" customWidth="1"/>
    <col min="2" max="2" width="21.75" customWidth="1"/>
    <col min="3" max="3" width="13.125" customWidth="1"/>
    <col min="4" max="4" width="11.625" customWidth="1"/>
    <col min="5" max="5" width="36.5" customWidth="1"/>
    <col min="6" max="6" width="19.625" customWidth="1"/>
    <col min="7" max="7" width="18" style="44" customWidth="1"/>
    <col min="8" max="8" width="27" customWidth="1"/>
  </cols>
  <sheetData>
    <row r="1" spans="1:9" ht="14.25" customHeight="1" thickBot="1">
      <c r="A1" s="19" t="s">
        <v>42</v>
      </c>
      <c r="B1" s="20" t="s">
        <v>43</v>
      </c>
      <c r="C1" s="21" t="s">
        <v>44</v>
      </c>
      <c r="D1" s="22" t="s">
        <v>45</v>
      </c>
      <c r="E1" s="23" t="s">
        <v>46</v>
      </c>
      <c r="F1" s="23" t="s">
        <v>47</v>
      </c>
      <c r="G1" s="24" t="s">
        <v>48</v>
      </c>
      <c r="H1" s="23" t="s">
        <v>49</v>
      </c>
      <c r="I1" s="25" t="s">
        <v>50</v>
      </c>
    </row>
    <row r="2" spans="1:9" ht="14.25" customHeight="1">
      <c r="A2" s="26">
        <v>1</v>
      </c>
      <c r="B2" s="27" t="s">
        <v>51</v>
      </c>
      <c r="C2" s="28" t="s">
        <v>51</v>
      </c>
      <c r="D2" s="29" t="s">
        <v>52</v>
      </c>
      <c r="E2" s="27" t="s">
        <v>53</v>
      </c>
      <c r="F2" s="28" t="s">
        <v>54</v>
      </c>
      <c r="G2" s="30" t="s">
        <v>55</v>
      </c>
      <c r="H2" s="27" t="s">
        <v>56</v>
      </c>
      <c r="I2" s="31" t="s">
        <v>57</v>
      </c>
    </row>
    <row r="3" spans="1:9" ht="14.25" customHeight="1">
      <c r="A3" s="32">
        <v>2</v>
      </c>
      <c r="B3" s="33" t="s">
        <v>58</v>
      </c>
      <c r="C3" s="34" t="s">
        <v>58</v>
      </c>
      <c r="D3" s="35" t="s">
        <v>59</v>
      </c>
      <c r="E3" s="33" t="s">
        <v>60</v>
      </c>
      <c r="F3" s="34" t="s">
        <v>61</v>
      </c>
      <c r="G3" s="36" t="s">
        <v>62</v>
      </c>
      <c r="H3" s="33" t="s">
        <v>63</v>
      </c>
      <c r="I3" s="37" t="s">
        <v>57</v>
      </c>
    </row>
    <row r="4" spans="1:9" ht="14.25" customHeight="1">
      <c r="A4" s="32">
        <v>3</v>
      </c>
      <c r="B4" s="33" t="s">
        <v>64</v>
      </c>
      <c r="C4" s="34" t="s">
        <v>64</v>
      </c>
      <c r="D4" s="35" t="s">
        <v>65</v>
      </c>
      <c r="E4" s="33" t="s">
        <v>66</v>
      </c>
      <c r="F4" s="34" t="s">
        <v>67</v>
      </c>
      <c r="G4" s="36" t="s">
        <v>68</v>
      </c>
      <c r="H4" s="33" t="s">
        <v>69</v>
      </c>
      <c r="I4" s="37" t="s">
        <v>57</v>
      </c>
    </row>
    <row r="5" spans="1:9" ht="14.25" customHeight="1">
      <c r="A5" s="32">
        <v>4</v>
      </c>
      <c r="B5" s="33" t="s">
        <v>70</v>
      </c>
      <c r="C5" s="34" t="s">
        <v>71</v>
      </c>
      <c r="D5" s="35" t="s">
        <v>72</v>
      </c>
      <c r="E5" s="33" t="s">
        <v>73</v>
      </c>
      <c r="F5" s="34" t="s">
        <v>74</v>
      </c>
      <c r="G5" s="36" t="s">
        <v>75</v>
      </c>
      <c r="H5" s="33" t="s">
        <v>76</v>
      </c>
      <c r="I5" s="37" t="s">
        <v>57</v>
      </c>
    </row>
    <row r="6" spans="1:9" ht="14.25" customHeight="1" thickBot="1">
      <c r="A6" s="38">
        <v>5</v>
      </c>
      <c r="B6" s="39" t="s">
        <v>77</v>
      </c>
      <c r="C6" s="40" t="s">
        <v>77</v>
      </c>
      <c r="D6" s="41" t="s">
        <v>78</v>
      </c>
      <c r="E6" s="39" t="s">
        <v>79</v>
      </c>
      <c r="F6" s="40" t="s">
        <v>80</v>
      </c>
      <c r="G6" s="42" t="s">
        <v>81</v>
      </c>
      <c r="H6" s="39" t="s">
        <v>82</v>
      </c>
      <c r="I6" s="43" t="s">
        <v>57</v>
      </c>
    </row>
    <row r="7" spans="1:9" ht="14.25" customHeight="1">
      <c r="A7" s="26">
        <v>6</v>
      </c>
      <c r="B7" s="27" t="s">
        <v>83</v>
      </c>
      <c r="C7" s="28" t="s">
        <v>84</v>
      </c>
      <c r="D7" s="29" t="s">
        <v>85</v>
      </c>
      <c r="E7" s="27" t="s">
        <v>86</v>
      </c>
      <c r="F7" s="28" t="s">
        <v>87</v>
      </c>
      <c r="G7" s="30" t="s">
        <v>88</v>
      </c>
      <c r="H7" s="27" t="s">
        <v>89</v>
      </c>
      <c r="I7" s="31" t="s">
        <v>57</v>
      </c>
    </row>
    <row r="8" spans="1:9" ht="14.25" customHeight="1">
      <c r="A8" s="32">
        <v>7</v>
      </c>
      <c r="B8" s="33" t="s">
        <v>90</v>
      </c>
      <c r="C8" s="34" t="s">
        <v>91</v>
      </c>
      <c r="D8" s="35" t="s">
        <v>92</v>
      </c>
      <c r="E8" s="33" t="s">
        <v>93</v>
      </c>
      <c r="F8" s="34" t="s">
        <v>94</v>
      </c>
      <c r="G8" s="36" t="s">
        <v>95</v>
      </c>
      <c r="H8" s="33" t="s">
        <v>96</v>
      </c>
      <c r="I8" s="37" t="s">
        <v>97</v>
      </c>
    </row>
    <row r="9" spans="1:9" ht="14.25" customHeight="1">
      <c r="A9" s="32">
        <v>8</v>
      </c>
      <c r="B9" s="33" t="s">
        <v>98</v>
      </c>
      <c r="C9" s="34" t="s">
        <v>98</v>
      </c>
      <c r="D9" s="35" t="s">
        <v>99</v>
      </c>
      <c r="E9" s="33" t="s">
        <v>100</v>
      </c>
      <c r="F9" s="34" t="s">
        <v>101</v>
      </c>
      <c r="G9" s="36" t="s">
        <v>102</v>
      </c>
      <c r="H9" s="33" t="s">
        <v>103</v>
      </c>
      <c r="I9" s="37" t="s">
        <v>57</v>
      </c>
    </row>
    <row r="10" spans="1:9" ht="14.25" customHeight="1">
      <c r="A10" s="32">
        <v>9</v>
      </c>
      <c r="B10" s="33" t="s">
        <v>104</v>
      </c>
      <c r="C10" s="34" t="s">
        <v>104</v>
      </c>
      <c r="D10" s="35" t="s">
        <v>105</v>
      </c>
      <c r="E10" s="33" t="s">
        <v>106</v>
      </c>
      <c r="F10" s="34" t="s">
        <v>107</v>
      </c>
      <c r="G10" s="36" t="s">
        <v>108</v>
      </c>
      <c r="H10" s="33" t="s">
        <v>109</v>
      </c>
      <c r="I10" s="37" t="s">
        <v>57</v>
      </c>
    </row>
    <row r="11" spans="1:9" ht="14.25" customHeight="1" thickBot="1">
      <c r="A11" s="38">
        <v>10</v>
      </c>
      <c r="B11" s="39" t="s">
        <v>110</v>
      </c>
      <c r="C11" s="40" t="s">
        <v>111</v>
      </c>
      <c r="D11" s="41" t="s">
        <v>112</v>
      </c>
      <c r="E11" s="39" t="s">
        <v>113</v>
      </c>
      <c r="F11" s="40" t="s">
        <v>114</v>
      </c>
      <c r="G11" s="42" t="s">
        <v>115</v>
      </c>
      <c r="H11" s="39" t="s">
        <v>116</v>
      </c>
      <c r="I11" s="43" t="s">
        <v>57</v>
      </c>
    </row>
    <row r="12" spans="1:9" ht="14.25" customHeight="1">
      <c r="A12" s="26">
        <v>11</v>
      </c>
      <c r="B12" s="27" t="s">
        <v>117</v>
      </c>
      <c r="C12" s="28" t="s">
        <v>117</v>
      </c>
      <c r="D12" s="29" t="s">
        <v>118</v>
      </c>
      <c r="E12" s="27" t="s">
        <v>119</v>
      </c>
      <c r="F12" s="28" t="s">
        <v>120</v>
      </c>
      <c r="G12" s="30" t="s">
        <v>121</v>
      </c>
      <c r="H12" s="27" t="s">
        <v>56</v>
      </c>
      <c r="I12" s="31" t="s">
        <v>57</v>
      </c>
    </row>
    <row r="13" spans="1:9" ht="14.25" customHeight="1">
      <c r="A13" s="32">
        <v>12</v>
      </c>
      <c r="B13" s="33" t="s">
        <v>122</v>
      </c>
      <c r="C13" s="34" t="s">
        <v>123</v>
      </c>
      <c r="D13" s="35" t="s">
        <v>118</v>
      </c>
      <c r="E13" s="33" t="s">
        <v>124</v>
      </c>
      <c r="F13" s="34" t="s">
        <v>125</v>
      </c>
      <c r="G13" s="36" t="s">
        <v>126</v>
      </c>
      <c r="H13" s="33" t="s">
        <v>63</v>
      </c>
      <c r="I13" s="37" t="s">
        <v>57</v>
      </c>
    </row>
    <row r="14" spans="1:9" ht="14.25" customHeight="1">
      <c r="A14" s="32">
        <v>13</v>
      </c>
      <c r="B14" s="33" t="s">
        <v>127</v>
      </c>
      <c r="C14" s="34" t="s">
        <v>127</v>
      </c>
      <c r="D14" s="35" t="s">
        <v>128</v>
      </c>
      <c r="E14" s="33" t="s">
        <v>129</v>
      </c>
      <c r="F14" s="34" t="s">
        <v>130</v>
      </c>
      <c r="G14" s="36" t="s">
        <v>131</v>
      </c>
      <c r="H14" s="33" t="s">
        <v>69</v>
      </c>
      <c r="I14" s="37" t="s">
        <v>57</v>
      </c>
    </row>
    <row r="15" spans="1:9" ht="14.25" customHeight="1">
      <c r="A15" s="32">
        <v>14</v>
      </c>
      <c r="B15" s="33" t="s">
        <v>132</v>
      </c>
      <c r="C15" s="34" t="s">
        <v>132</v>
      </c>
      <c r="D15" s="35" t="s">
        <v>133</v>
      </c>
      <c r="E15" s="33" t="s">
        <v>134</v>
      </c>
      <c r="F15" s="34" t="s">
        <v>135</v>
      </c>
      <c r="G15" s="36" t="s">
        <v>136</v>
      </c>
      <c r="H15" s="33" t="s">
        <v>76</v>
      </c>
      <c r="I15" s="37" t="s">
        <v>57</v>
      </c>
    </row>
    <row r="16" spans="1:9" ht="14.25" customHeight="1" thickBot="1">
      <c r="A16" s="38">
        <v>15</v>
      </c>
      <c r="B16" s="39" t="s">
        <v>137</v>
      </c>
      <c r="C16" s="40" t="s">
        <v>137</v>
      </c>
      <c r="D16" s="41" t="s">
        <v>138</v>
      </c>
      <c r="E16" s="39" t="s">
        <v>139</v>
      </c>
      <c r="F16" s="40" t="s">
        <v>140</v>
      </c>
      <c r="G16" s="42" t="s">
        <v>141</v>
      </c>
      <c r="H16" s="39" t="s">
        <v>82</v>
      </c>
      <c r="I16" s="43" t="s">
        <v>57</v>
      </c>
    </row>
    <row r="17" spans="1:9" ht="14.25" customHeight="1">
      <c r="A17" s="26">
        <v>16</v>
      </c>
      <c r="B17" s="27" t="s">
        <v>142</v>
      </c>
      <c r="C17" s="28" t="s">
        <v>142</v>
      </c>
      <c r="D17" s="29" t="s">
        <v>143</v>
      </c>
      <c r="E17" s="27" t="s">
        <v>144</v>
      </c>
      <c r="F17" s="28" t="s">
        <v>145</v>
      </c>
      <c r="G17" s="30" t="s">
        <v>146</v>
      </c>
      <c r="H17" s="27" t="s">
        <v>89</v>
      </c>
      <c r="I17" s="31" t="s">
        <v>57</v>
      </c>
    </row>
    <row r="18" spans="1:9" ht="14.25" customHeight="1">
      <c r="A18" s="32">
        <v>17</v>
      </c>
      <c r="B18" s="33" t="s">
        <v>147</v>
      </c>
      <c r="C18" s="34" t="s">
        <v>147</v>
      </c>
      <c r="D18" s="35" t="s">
        <v>148</v>
      </c>
      <c r="E18" s="33" t="s">
        <v>149</v>
      </c>
      <c r="F18" s="34" t="s">
        <v>150</v>
      </c>
      <c r="G18" s="36" t="s">
        <v>151</v>
      </c>
      <c r="H18" s="33" t="s">
        <v>96</v>
      </c>
      <c r="I18" s="37" t="s">
        <v>57</v>
      </c>
    </row>
    <row r="19" spans="1:9" ht="14.25" customHeight="1">
      <c r="A19" s="32">
        <v>18</v>
      </c>
      <c r="B19" s="33" t="s">
        <v>152</v>
      </c>
      <c r="C19" s="34" t="s">
        <v>152</v>
      </c>
      <c r="D19" s="35" t="s">
        <v>153</v>
      </c>
      <c r="E19" s="33" t="s">
        <v>154</v>
      </c>
      <c r="F19" s="34" t="s">
        <v>155</v>
      </c>
      <c r="G19" s="36" t="s">
        <v>156</v>
      </c>
      <c r="H19" s="33" t="s">
        <v>103</v>
      </c>
      <c r="I19" s="37" t="s">
        <v>57</v>
      </c>
    </row>
    <row r="20" spans="1:9" ht="14.25" customHeight="1">
      <c r="A20" s="32">
        <v>19</v>
      </c>
      <c r="B20" s="33" t="s">
        <v>157</v>
      </c>
      <c r="C20" s="34" t="s">
        <v>157</v>
      </c>
      <c r="D20" s="35" t="s">
        <v>158</v>
      </c>
      <c r="E20" s="33" t="s">
        <v>159</v>
      </c>
      <c r="F20" s="34" t="s">
        <v>160</v>
      </c>
      <c r="G20" s="36" t="s">
        <v>161</v>
      </c>
      <c r="H20" s="33" t="s">
        <v>109</v>
      </c>
      <c r="I20" s="37" t="s">
        <v>57</v>
      </c>
    </row>
    <row r="21" spans="1:9" ht="14.25" customHeight="1" thickBot="1">
      <c r="A21" s="38">
        <v>20</v>
      </c>
      <c r="B21" s="39" t="s">
        <v>162</v>
      </c>
      <c r="C21" s="40" t="s">
        <v>163</v>
      </c>
      <c r="D21" s="41" t="s">
        <v>164</v>
      </c>
      <c r="E21" s="39" t="s">
        <v>165</v>
      </c>
      <c r="F21" s="40" t="s">
        <v>166</v>
      </c>
      <c r="G21" s="42" t="s">
        <v>167</v>
      </c>
      <c r="H21" s="39" t="s">
        <v>116</v>
      </c>
      <c r="I21" s="43" t="s">
        <v>57</v>
      </c>
    </row>
    <row r="22" spans="1:9" ht="14.25" customHeight="1">
      <c r="A22" s="26">
        <v>21</v>
      </c>
      <c r="B22" s="27" t="s">
        <v>168</v>
      </c>
      <c r="C22" s="28" t="s">
        <v>168</v>
      </c>
      <c r="D22" s="29" t="s">
        <v>169</v>
      </c>
      <c r="E22" s="27" t="s">
        <v>170</v>
      </c>
      <c r="F22" s="28" t="s">
        <v>171</v>
      </c>
      <c r="G22" s="30" t="s">
        <v>172</v>
      </c>
      <c r="H22" s="27" t="s">
        <v>173</v>
      </c>
      <c r="I22" s="31" t="s">
        <v>57</v>
      </c>
    </row>
    <row r="23" spans="1:9" ht="14.25" customHeight="1">
      <c r="A23" s="32">
        <v>22</v>
      </c>
      <c r="B23" s="33" t="s">
        <v>174</v>
      </c>
      <c r="C23" s="34" t="s">
        <v>174</v>
      </c>
      <c r="D23" s="35" t="s">
        <v>175</v>
      </c>
      <c r="E23" s="33" t="s">
        <v>176</v>
      </c>
      <c r="F23" s="34" t="s">
        <v>177</v>
      </c>
      <c r="G23" s="36" t="s">
        <v>178</v>
      </c>
      <c r="H23" s="33" t="s">
        <v>179</v>
      </c>
      <c r="I23" s="37" t="s">
        <v>57</v>
      </c>
    </row>
    <row r="24" spans="1:9" ht="14.25" customHeight="1">
      <c r="A24" s="32">
        <v>23</v>
      </c>
      <c r="B24" s="33" t="s">
        <v>180</v>
      </c>
      <c r="C24" s="34" t="s">
        <v>180</v>
      </c>
      <c r="D24" s="35" t="s">
        <v>181</v>
      </c>
      <c r="E24" s="33" t="s">
        <v>182</v>
      </c>
      <c r="F24" s="34" t="s">
        <v>183</v>
      </c>
      <c r="G24" s="36" t="s">
        <v>184</v>
      </c>
      <c r="H24" s="33" t="s">
        <v>185</v>
      </c>
      <c r="I24" s="37" t="s">
        <v>57</v>
      </c>
    </row>
    <row r="25" spans="1:9" ht="14.25" customHeight="1">
      <c r="A25" s="32">
        <v>24</v>
      </c>
      <c r="B25" s="33" t="s">
        <v>186</v>
      </c>
      <c r="C25" s="34" t="s">
        <v>186</v>
      </c>
      <c r="D25" s="35" t="s">
        <v>187</v>
      </c>
      <c r="E25" s="33" t="s">
        <v>188</v>
      </c>
      <c r="F25" s="34" t="s">
        <v>189</v>
      </c>
      <c r="G25" s="36" t="s">
        <v>190</v>
      </c>
      <c r="H25" s="33" t="s">
        <v>191</v>
      </c>
      <c r="I25" s="37" t="s">
        <v>57</v>
      </c>
    </row>
    <row r="26" spans="1:9" ht="14.25" customHeight="1" thickBot="1">
      <c r="A26" s="38">
        <v>25</v>
      </c>
      <c r="B26" s="39" t="s">
        <v>192</v>
      </c>
      <c r="C26" s="40" t="s">
        <v>193</v>
      </c>
      <c r="D26" s="41" t="s">
        <v>194</v>
      </c>
      <c r="E26" s="39" t="s">
        <v>195</v>
      </c>
      <c r="F26" s="40" t="s">
        <v>196</v>
      </c>
      <c r="G26" s="42" t="s">
        <v>197</v>
      </c>
      <c r="H26" s="39" t="s">
        <v>198</v>
      </c>
      <c r="I26" s="43" t="s">
        <v>57</v>
      </c>
    </row>
    <row r="27" spans="1:9" ht="14.25" customHeight="1">
      <c r="A27" s="26">
        <v>26</v>
      </c>
      <c r="B27" s="27" t="s">
        <v>199</v>
      </c>
      <c r="C27" s="28" t="s">
        <v>199</v>
      </c>
      <c r="D27" s="29" t="s">
        <v>200</v>
      </c>
      <c r="E27" s="27" t="s">
        <v>201</v>
      </c>
      <c r="F27" s="28" t="s">
        <v>202</v>
      </c>
      <c r="G27" s="30" t="s">
        <v>203</v>
      </c>
      <c r="H27" s="27" t="s">
        <v>204</v>
      </c>
      <c r="I27" s="31" t="s">
        <v>57</v>
      </c>
    </row>
    <row r="28" spans="1:9" ht="14.25" customHeight="1">
      <c r="A28" s="32">
        <v>27</v>
      </c>
      <c r="B28" s="33" t="s">
        <v>205</v>
      </c>
      <c r="C28" s="34" t="s">
        <v>206</v>
      </c>
      <c r="D28" s="35" t="s">
        <v>207</v>
      </c>
      <c r="E28" s="33" t="s">
        <v>208</v>
      </c>
      <c r="F28" s="34" t="s">
        <v>209</v>
      </c>
      <c r="G28" s="36" t="s">
        <v>210</v>
      </c>
      <c r="H28" s="33" t="s">
        <v>211</v>
      </c>
      <c r="I28" s="37"/>
    </row>
    <row r="29" spans="1:9" ht="14.25" customHeight="1">
      <c r="A29" s="32">
        <v>28</v>
      </c>
      <c r="B29" s="33" t="s">
        <v>212</v>
      </c>
      <c r="C29" s="34" t="s">
        <v>212</v>
      </c>
      <c r="D29" s="35" t="s">
        <v>213</v>
      </c>
      <c r="E29" s="33" t="s">
        <v>214</v>
      </c>
      <c r="F29" s="34" t="s">
        <v>215</v>
      </c>
      <c r="G29" s="36" t="s">
        <v>216</v>
      </c>
      <c r="H29" s="33" t="s">
        <v>217</v>
      </c>
      <c r="I29" s="37" t="s">
        <v>57</v>
      </c>
    </row>
    <row r="30" spans="1:9" ht="14.25" customHeight="1">
      <c r="A30" s="32">
        <v>29</v>
      </c>
      <c r="B30" s="33" t="s">
        <v>218</v>
      </c>
      <c r="C30" s="34" t="s">
        <v>219</v>
      </c>
      <c r="D30" s="35" t="s">
        <v>220</v>
      </c>
      <c r="E30" s="33" t="s">
        <v>221</v>
      </c>
      <c r="F30" s="34" t="s">
        <v>222</v>
      </c>
      <c r="G30" s="36" t="s">
        <v>223</v>
      </c>
      <c r="H30" s="33" t="s">
        <v>224</v>
      </c>
      <c r="I30" s="37" t="s">
        <v>57</v>
      </c>
    </row>
    <row r="31" spans="1:9" ht="14.25" customHeight="1" thickBot="1">
      <c r="A31" s="38">
        <v>30</v>
      </c>
      <c r="B31" s="39" t="s">
        <v>225</v>
      </c>
      <c r="C31" s="40" t="s">
        <v>226</v>
      </c>
      <c r="D31" s="41" t="s">
        <v>227</v>
      </c>
      <c r="E31" s="39" t="s">
        <v>228</v>
      </c>
      <c r="F31" s="40" t="s">
        <v>229</v>
      </c>
      <c r="G31" s="42" t="s">
        <v>230</v>
      </c>
      <c r="H31" s="39" t="s">
        <v>231</v>
      </c>
      <c r="I31" s="43" t="s">
        <v>57</v>
      </c>
    </row>
    <row r="32" spans="1:9" ht="14.25" customHeight="1">
      <c r="A32" s="26">
        <v>31</v>
      </c>
      <c r="B32" s="27" t="s">
        <v>232</v>
      </c>
      <c r="C32" s="28" t="s">
        <v>232</v>
      </c>
      <c r="D32" s="29" t="s">
        <v>233</v>
      </c>
      <c r="E32" s="27" t="s">
        <v>234</v>
      </c>
      <c r="F32" s="28" t="s">
        <v>235</v>
      </c>
      <c r="G32" s="30" t="s">
        <v>236</v>
      </c>
      <c r="H32" s="27" t="s">
        <v>237</v>
      </c>
      <c r="I32" s="31" t="s">
        <v>57</v>
      </c>
    </row>
    <row r="33" spans="1:9" ht="14.25" customHeight="1">
      <c r="A33" s="32">
        <v>32</v>
      </c>
      <c r="B33" s="33" t="s">
        <v>238</v>
      </c>
      <c r="C33" s="34" t="s">
        <v>239</v>
      </c>
      <c r="D33" s="35" t="s">
        <v>240</v>
      </c>
      <c r="E33" s="33" t="s">
        <v>241</v>
      </c>
      <c r="F33" s="34" t="s">
        <v>242</v>
      </c>
      <c r="G33" s="36" t="s">
        <v>243</v>
      </c>
      <c r="H33" s="33" t="s">
        <v>244</v>
      </c>
      <c r="I33" s="37"/>
    </row>
    <row r="34" spans="1:9" ht="14.25" customHeight="1">
      <c r="A34" s="32">
        <v>33</v>
      </c>
      <c r="B34" s="33" t="s">
        <v>245</v>
      </c>
      <c r="C34" s="34" t="s">
        <v>245</v>
      </c>
      <c r="D34" s="35" t="s">
        <v>246</v>
      </c>
      <c r="E34" s="33" t="s">
        <v>247</v>
      </c>
      <c r="F34" s="34" t="s">
        <v>248</v>
      </c>
      <c r="G34" s="36" t="s">
        <v>249</v>
      </c>
      <c r="H34" s="33" t="s">
        <v>250</v>
      </c>
      <c r="I34" s="37" t="s">
        <v>57</v>
      </c>
    </row>
    <row r="35" spans="1:9" ht="14.25" customHeight="1">
      <c r="A35" s="32">
        <v>34</v>
      </c>
      <c r="B35" s="33" t="s">
        <v>251</v>
      </c>
      <c r="C35" s="34" t="s">
        <v>252</v>
      </c>
      <c r="D35" s="35" t="s">
        <v>253</v>
      </c>
      <c r="E35" s="33" t="s">
        <v>254</v>
      </c>
      <c r="F35" s="34" t="s">
        <v>255</v>
      </c>
      <c r="G35" s="36" t="s">
        <v>256</v>
      </c>
      <c r="H35" s="33" t="s">
        <v>257</v>
      </c>
      <c r="I35" s="37" t="s">
        <v>57</v>
      </c>
    </row>
    <row r="36" spans="1:9" ht="14.25" customHeight="1" thickBot="1">
      <c r="A36" s="38">
        <v>35</v>
      </c>
      <c r="B36" s="39" t="s">
        <v>258</v>
      </c>
      <c r="C36" s="40" t="s">
        <v>259</v>
      </c>
      <c r="D36" s="41" t="s">
        <v>260</v>
      </c>
      <c r="E36" s="39" t="s">
        <v>261</v>
      </c>
      <c r="F36" s="40" t="s">
        <v>262</v>
      </c>
      <c r="G36" s="42" t="s">
        <v>263</v>
      </c>
      <c r="H36" s="39" t="s">
        <v>264</v>
      </c>
      <c r="I36" s="43" t="s">
        <v>57</v>
      </c>
    </row>
    <row r="37" spans="1:9" ht="14.25" customHeight="1">
      <c r="A37" s="26">
        <v>36</v>
      </c>
      <c r="B37" s="27" t="s">
        <v>265</v>
      </c>
      <c r="C37" s="28" t="s">
        <v>265</v>
      </c>
      <c r="D37" s="29" t="s">
        <v>266</v>
      </c>
      <c r="E37" s="27" t="s">
        <v>267</v>
      </c>
      <c r="F37" s="28" t="s">
        <v>268</v>
      </c>
      <c r="G37" s="30" t="s">
        <v>269</v>
      </c>
      <c r="H37" s="27" t="s">
        <v>270</v>
      </c>
      <c r="I37" s="31"/>
    </row>
    <row r="38" spans="1:9" ht="14.25" customHeight="1">
      <c r="A38" s="32">
        <v>37</v>
      </c>
      <c r="B38" s="33" t="s">
        <v>271</v>
      </c>
      <c r="C38" s="34" t="s">
        <v>271</v>
      </c>
      <c r="D38" s="35" t="s">
        <v>272</v>
      </c>
      <c r="E38" s="33" t="s">
        <v>273</v>
      </c>
      <c r="F38" s="34" t="s">
        <v>274</v>
      </c>
      <c r="G38" s="36" t="s">
        <v>275</v>
      </c>
      <c r="H38" s="33" t="s">
        <v>276</v>
      </c>
      <c r="I38" s="37" t="s">
        <v>57</v>
      </c>
    </row>
    <row r="39" spans="1:9" ht="14.25" customHeight="1">
      <c r="A39" s="32">
        <v>38</v>
      </c>
      <c r="B39" s="33" t="s">
        <v>277</v>
      </c>
      <c r="C39" s="34" t="s">
        <v>277</v>
      </c>
      <c r="D39" s="35" t="s">
        <v>278</v>
      </c>
      <c r="E39" s="33" t="s">
        <v>279</v>
      </c>
      <c r="F39" s="34" t="s">
        <v>280</v>
      </c>
      <c r="G39" s="36" t="s">
        <v>281</v>
      </c>
      <c r="H39" s="33" t="s">
        <v>282</v>
      </c>
      <c r="I39" s="37" t="s">
        <v>57</v>
      </c>
    </row>
    <row r="40" spans="1:9" ht="14.25" customHeight="1">
      <c r="A40" s="32">
        <v>39</v>
      </c>
      <c r="B40" s="33" t="s">
        <v>283</v>
      </c>
      <c r="C40" s="34" t="s">
        <v>284</v>
      </c>
      <c r="D40" s="35" t="s">
        <v>285</v>
      </c>
      <c r="E40" s="33" t="s">
        <v>286</v>
      </c>
      <c r="F40" s="34" t="s">
        <v>287</v>
      </c>
      <c r="G40" s="36" t="s">
        <v>288</v>
      </c>
      <c r="H40" s="33" t="s">
        <v>289</v>
      </c>
      <c r="I40" s="37" t="s">
        <v>57</v>
      </c>
    </row>
    <row r="41" spans="1:9" ht="14.25" customHeight="1" thickBot="1">
      <c r="A41" s="38">
        <v>40</v>
      </c>
      <c r="B41" s="39" t="s">
        <v>290</v>
      </c>
      <c r="C41" s="40" t="s">
        <v>291</v>
      </c>
      <c r="D41" s="41" t="s">
        <v>292</v>
      </c>
      <c r="E41" s="39" t="s">
        <v>293</v>
      </c>
      <c r="F41" s="40" t="s">
        <v>294</v>
      </c>
      <c r="G41" s="42" t="s">
        <v>295</v>
      </c>
      <c r="H41" s="39" t="s">
        <v>296</v>
      </c>
      <c r="I41" s="43"/>
    </row>
    <row r="42" spans="1:9" ht="14.25" customHeight="1">
      <c r="A42" s="26">
        <v>41</v>
      </c>
      <c r="B42" s="27" t="s">
        <v>297</v>
      </c>
      <c r="C42" s="28" t="s">
        <v>297</v>
      </c>
      <c r="D42" s="29" t="s">
        <v>298</v>
      </c>
      <c r="E42" s="27" t="s">
        <v>299</v>
      </c>
      <c r="F42" s="28" t="s">
        <v>300</v>
      </c>
      <c r="G42" s="30" t="s">
        <v>301</v>
      </c>
      <c r="H42" s="27" t="s">
        <v>302</v>
      </c>
      <c r="I42" s="31" t="s">
        <v>57</v>
      </c>
    </row>
    <row r="43" spans="1:9" ht="14.25" customHeight="1">
      <c r="A43" s="32">
        <v>42</v>
      </c>
      <c r="B43" s="33" t="s">
        <v>303</v>
      </c>
      <c r="C43" s="34" t="s">
        <v>304</v>
      </c>
      <c r="D43" s="35" t="s">
        <v>305</v>
      </c>
      <c r="E43" s="33" t="s">
        <v>306</v>
      </c>
      <c r="F43" s="34" t="s">
        <v>307</v>
      </c>
      <c r="G43" s="36" t="s">
        <v>308</v>
      </c>
      <c r="H43" s="33" t="s">
        <v>309</v>
      </c>
      <c r="I43" s="37" t="s">
        <v>57</v>
      </c>
    </row>
    <row r="44" spans="1:9" ht="14.25" customHeight="1">
      <c r="A44" s="32">
        <v>43</v>
      </c>
      <c r="B44" s="33" t="s">
        <v>310</v>
      </c>
      <c r="C44" s="34" t="s">
        <v>310</v>
      </c>
      <c r="D44" s="35" t="s">
        <v>311</v>
      </c>
      <c r="E44" s="33" t="s">
        <v>312</v>
      </c>
      <c r="F44" s="34" t="s">
        <v>313</v>
      </c>
      <c r="G44" s="36" t="s">
        <v>314</v>
      </c>
      <c r="H44" s="33" t="s">
        <v>315</v>
      </c>
      <c r="I44" s="37" t="s">
        <v>57</v>
      </c>
    </row>
    <row r="45" spans="1:9" ht="14.25" customHeight="1">
      <c r="A45" s="32">
        <v>44</v>
      </c>
      <c r="B45" s="33" t="s">
        <v>316</v>
      </c>
      <c r="C45" s="34" t="s">
        <v>316</v>
      </c>
      <c r="D45" s="35" t="s">
        <v>317</v>
      </c>
      <c r="E45" s="33" t="s">
        <v>318</v>
      </c>
      <c r="F45" s="34" t="s">
        <v>319</v>
      </c>
      <c r="G45" s="36" t="s">
        <v>320</v>
      </c>
      <c r="H45" s="33" t="s">
        <v>321</v>
      </c>
      <c r="I45" s="37" t="s">
        <v>57</v>
      </c>
    </row>
    <row r="46" spans="1:9" ht="14.25" customHeight="1" thickBot="1">
      <c r="A46" s="38">
        <v>45</v>
      </c>
      <c r="B46" s="39" t="s">
        <v>322</v>
      </c>
      <c r="C46" s="40" t="s">
        <v>322</v>
      </c>
      <c r="D46" s="41" t="s">
        <v>323</v>
      </c>
      <c r="E46" s="39" t="s">
        <v>324</v>
      </c>
      <c r="F46" s="40" t="s">
        <v>325</v>
      </c>
      <c r="G46" s="42" t="s">
        <v>326</v>
      </c>
      <c r="H46" s="39" t="s">
        <v>327</v>
      </c>
      <c r="I46" s="43" t="s">
        <v>57</v>
      </c>
    </row>
    <row r="47" spans="1:9" ht="14.25" customHeight="1">
      <c r="A47" s="26">
        <v>46</v>
      </c>
      <c r="B47" s="27" t="s">
        <v>328</v>
      </c>
      <c r="C47" s="28" t="s">
        <v>328</v>
      </c>
      <c r="D47" s="29" t="s">
        <v>329</v>
      </c>
      <c r="E47" s="27" t="s">
        <v>330</v>
      </c>
      <c r="F47" s="28" t="s">
        <v>331</v>
      </c>
      <c r="G47" s="30" t="s">
        <v>332</v>
      </c>
      <c r="H47" s="27" t="s">
        <v>333</v>
      </c>
      <c r="I47" s="31" t="s">
        <v>57</v>
      </c>
    </row>
    <row r="48" spans="1:9" ht="14.25" customHeight="1">
      <c r="A48" s="32">
        <v>47</v>
      </c>
      <c r="B48" s="33" t="s">
        <v>334</v>
      </c>
      <c r="C48" s="34" t="s">
        <v>334</v>
      </c>
      <c r="D48" s="35" t="s">
        <v>335</v>
      </c>
      <c r="E48" s="33" t="s">
        <v>336</v>
      </c>
      <c r="F48" s="34" t="s">
        <v>337</v>
      </c>
      <c r="G48" s="36" t="s">
        <v>338</v>
      </c>
      <c r="H48" s="33" t="s">
        <v>339</v>
      </c>
      <c r="I48" s="37" t="s">
        <v>57</v>
      </c>
    </row>
    <row r="49" spans="1:9" ht="14.25" customHeight="1">
      <c r="A49" s="32">
        <v>48</v>
      </c>
      <c r="B49" s="33" t="s">
        <v>340</v>
      </c>
      <c r="C49" s="34" t="s">
        <v>340</v>
      </c>
      <c r="D49" s="35" t="s">
        <v>341</v>
      </c>
      <c r="E49" s="33" t="s">
        <v>342</v>
      </c>
      <c r="F49" s="34" t="s">
        <v>343</v>
      </c>
      <c r="G49" s="36" t="s">
        <v>344</v>
      </c>
      <c r="H49" s="33" t="s">
        <v>345</v>
      </c>
      <c r="I49" s="37" t="s">
        <v>57</v>
      </c>
    </row>
    <row r="50" spans="1:9" ht="14.25" customHeight="1">
      <c r="A50" s="32">
        <v>49</v>
      </c>
      <c r="B50" s="33" t="s">
        <v>346</v>
      </c>
      <c r="C50" s="34" t="s">
        <v>346</v>
      </c>
      <c r="D50" s="35" t="s">
        <v>347</v>
      </c>
      <c r="E50" s="33" t="s">
        <v>348</v>
      </c>
      <c r="F50" s="34" t="s">
        <v>349</v>
      </c>
      <c r="G50" s="36" t="s">
        <v>350</v>
      </c>
      <c r="H50" s="33" t="s">
        <v>351</v>
      </c>
      <c r="I50" s="37" t="s">
        <v>57</v>
      </c>
    </row>
    <row r="51" spans="1:9" ht="14.25" customHeight="1" thickBot="1">
      <c r="A51" s="38">
        <v>50</v>
      </c>
      <c r="B51" s="39" t="s">
        <v>352</v>
      </c>
      <c r="C51" s="40" t="s">
        <v>353</v>
      </c>
      <c r="D51" s="41" t="s">
        <v>354</v>
      </c>
      <c r="E51" s="39" t="s">
        <v>355</v>
      </c>
      <c r="F51" s="40" t="s">
        <v>356</v>
      </c>
      <c r="G51" s="42" t="s">
        <v>357</v>
      </c>
      <c r="H51" s="39" t="s">
        <v>358</v>
      </c>
      <c r="I51" s="43" t="s">
        <v>57</v>
      </c>
    </row>
    <row r="52" spans="1:9" ht="14.25" customHeight="1">
      <c r="A52" s="26">
        <v>51</v>
      </c>
      <c r="B52" s="27" t="s">
        <v>359</v>
      </c>
      <c r="C52" s="28" t="s">
        <v>360</v>
      </c>
      <c r="D52" s="29" t="s">
        <v>361</v>
      </c>
      <c r="E52" s="27" t="s">
        <v>362</v>
      </c>
      <c r="F52" s="28" t="s">
        <v>363</v>
      </c>
      <c r="G52" s="30" t="s">
        <v>364</v>
      </c>
      <c r="H52" s="27" t="s">
        <v>365</v>
      </c>
      <c r="I52" s="31" t="s">
        <v>57</v>
      </c>
    </row>
    <row r="53" spans="1:9" ht="14.25" customHeight="1">
      <c r="A53" s="32">
        <v>52</v>
      </c>
      <c r="B53" s="33" t="s">
        <v>366</v>
      </c>
      <c r="C53" s="34" t="s">
        <v>367</v>
      </c>
      <c r="D53" s="35" t="s">
        <v>368</v>
      </c>
      <c r="E53" s="33" t="s">
        <v>369</v>
      </c>
      <c r="F53" s="34" t="s">
        <v>370</v>
      </c>
      <c r="G53" s="36" t="s">
        <v>371</v>
      </c>
      <c r="H53" s="33" t="s">
        <v>372</v>
      </c>
      <c r="I53" s="37" t="s">
        <v>57</v>
      </c>
    </row>
    <row r="54" spans="1:9" ht="14.25" customHeight="1">
      <c r="A54" s="32">
        <v>53</v>
      </c>
      <c r="B54" s="33" t="s">
        <v>373</v>
      </c>
      <c r="C54" s="34" t="s">
        <v>374</v>
      </c>
      <c r="D54" s="35" t="s">
        <v>375</v>
      </c>
      <c r="E54" s="33" t="s">
        <v>376</v>
      </c>
      <c r="F54" s="34" t="s">
        <v>377</v>
      </c>
      <c r="G54" s="36" t="s">
        <v>378</v>
      </c>
      <c r="H54" s="33" t="s">
        <v>379</v>
      </c>
      <c r="I54" s="37" t="s">
        <v>57</v>
      </c>
    </row>
    <row r="55" spans="1:9" ht="14.25" customHeight="1">
      <c r="A55" s="32">
        <v>54</v>
      </c>
      <c r="B55" s="33" t="s">
        <v>380</v>
      </c>
      <c r="C55" s="34" t="s">
        <v>380</v>
      </c>
      <c r="D55" s="35" t="s">
        <v>381</v>
      </c>
      <c r="E55" s="33" t="s">
        <v>382</v>
      </c>
      <c r="F55" s="34" t="s">
        <v>383</v>
      </c>
      <c r="G55" s="36" t="s">
        <v>384</v>
      </c>
      <c r="H55" s="33" t="s">
        <v>385</v>
      </c>
      <c r="I55" s="37" t="s">
        <v>57</v>
      </c>
    </row>
    <row r="56" spans="1:9" ht="14.25" customHeight="1" thickBot="1">
      <c r="A56" s="38">
        <v>55</v>
      </c>
      <c r="B56" s="39" t="s">
        <v>386</v>
      </c>
      <c r="C56" s="40" t="s">
        <v>387</v>
      </c>
      <c r="D56" s="41" t="s">
        <v>388</v>
      </c>
      <c r="E56" s="39" t="s">
        <v>389</v>
      </c>
      <c r="F56" s="40" t="s">
        <v>390</v>
      </c>
      <c r="G56" s="42" t="s">
        <v>391</v>
      </c>
      <c r="H56" s="39" t="s">
        <v>392</v>
      </c>
      <c r="I56" s="43" t="s">
        <v>57</v>
      </c>
    </row>
    <row r="57" spans="1:9" ht="14.25" customHeight="1">
      <c r="A57" s="26">
        <v>56</v>
      </c>
      <c r="B57" s="27" t="s">
        <v>393</v>
      </c>
      <c r="C57" s="28" t="s">
        <v>393</v>
      </c>
      <c r="D57" s="29" t="s">
        <v>394</v>
      </c>
      <c r="E57" s="27" t="s">
        <v>395</v>
      </c>
      <c r="F57" s="28" t="s">
        <v>396</v>
      </c>
      <c r="G57" s="30" t="s">
        <v>397</v>
      </c>
      <c r="H57" s="27" t="s">
        <v>398</v>
      </c>
      <c r="I57" s="31" t="s">
        <v>57</v>
      </c>
    </row>
    <row r="58" spans="1:9" ht="14.25" customHeight="1">
      <c r="A58" s="32">
        <v>57</v>
      </c>
      <c r="B58" s="33" t="s">
        <v>399</v>
      </c>
      <c r="C58" s="34" t="s">
        <v>399</v>
      </c>
      <c r="D58" s="35" t="s">
        <v>400</v>
      </c>
      <c r="E58" s="33" t="s">
        <v>401</v>
      </c>
      <c r="F58" s="34" t="s">
        <v>402</v>
      </c>
      <c r="G58" s="36" t="s">
        <v>403</v>
      </c>
      <c r="H58" s="33" t="s">
        <v>404</v>
      </c>
      <c r="I58" s="37" t="s">
        <v>57</v>
      </c>
    </row>
    <row r="59" spans="1:9" ht="14.25" customHeight="1">
      <c r="A59" s="32">
        <v>58</v>
      </c>
      <c r="B59" s="33" t="s">
        <v>405</v>
      </c>
      <c r="C59" s="34" t="s">
        <v>405</v>
      </c>
      <c r="D59" s="35" t="s">
        <v>406</v>
      </c>
      <c r="E59" s="33" t="s">
        <v>407</v>
      </c>
      <c r="F59" s="34" t="s">
        <v>408</v>
      </c>
      <c r="G59" s="36" t="s">
        <v>409</v>
      </c>
      <c r="H59" s="33" t="s">
        <v>410</v>
      </c>
      <c r="I59" s="37" t="s">
        <v>57</v>
      </c>
    </row>
    <row r="60" spans="1:9" ht="14.25" customHeight="1">
      <c r="A60" s="32">
        <v>59</v>
      </c>
      <c r="B60" s="33" t="s">
        <v>411</v>
      </c>
      <c r="C60" s="34" t="s">
        <v>412</v>
      </c>
      <c r="D60" s="35" t="s">
        <v>413</v>
      </c>
      <c r="E60" s="33" t="s">
        <v>414</v>
      </c>
      <c r="F60" s="34" t="s">
        <v>415</v>
      </c>
      <c r="G60" s="36" t="s">
        <v>416</v>
      </c>
      <c r="H60" s="33" t="s">
        <v>417</v>
      </c>
      <c r="I60" s="37" t="s">
        <v>57</v>
      </c>
    </row>
    <row r="61" spans="1:9" ht="14.25" customHeight="1" thickBot="1">
      <c r="A61" s="38">
        <v>60</v>
      </c>
      <c r="B61" s="39" t="s">
        <v>418</v>
      </c>
      <c r="C61" s="40" t="s">
        <v>419</v>
      </c>
      <c r="D61" s="41" t="s">
        <v>420</v>
      </c>
      <c r="E61" s="39" t="s">
        <v>421</v>
      </c>
      <c r="F61" s="40" t="s">
        <v>422</v>
      </c>
      <c r="G61" s="42" t="s">
        <v>423</v>
      </c>
      <c r="H61" s="39" t="s">
        <v>424</v>
      </c>
      <c r="I61" s="43" t="s">
        <v>57</v>
      </c>
    </row>
    <row r="62" spans="1:9" ht="14.25" customHeight="1">
      <c r="A62" s="26">
        <v>61</v>
      </c>
      <c r="B62" s="27" t="s">
        <v>425</v>
      </c>
      <c r="C62" s="28" t="s">
        <v>426</v>
      </c>
      <c r="D62" s="29" t="s">
        <v>427</v>
      </c>
      <c r="E62" s="27" t="s">
        <v>428</v>
      </c>
      <c r="F62" s="28" t="s">
        <v>429</v>
      </c>
      <c r="G62" s="30" t="s">
        <v>430</v>
      </c>
      <c r="H62" s="27" t="s">
        <v>431</v>
      </c>
      <c r="I62" s="31" t="s">
        <v>57</v>
      </c>
    </row>
    <row r="63" spans="1:9" ht="14.25" customHeight="1">
      <c r="A63" s="32">
        <v>62</v>
      </c>
      <c r="B63" s="33" t="s">
        <v>432</v>
      </c>
      <c r="C63" s="34" t="s">
        <v>433</v>
      </c>
      <c r="D63" s="35" t="s">
        <v>434</v>
      </c>
      <c r="E63" s="33" t="s">
        <v>435</v>
      </c>
      <c r="F63" s="34" t="s">
        <v>436</v>
      </c>
      <c r="G63" s="36" t="s">
        <v>437</v>
      </c>
      <c r="H63" s="33" t="s">
        <v>438</v>
      </c>
      <c r="I63" s="37" t="s">
        <v>57</v>
      </c>
    </row>
    <row r="64" spans="1:9" ht="14.25" customHeight="1">
      <c r="A64" s="32">
        <v>63</v>
      </c>
      <c r="B64" s="33" t="s">
        <v>439</v>
      </c>
      <c r="C64" s="34" t="s">
        <v>439</v>
      </c>
      <c r="D64" s="35" t="s">
        <v>440</v>
      </c>
      <c r="E64" s="33" t="s">
        <v>441</v>
      </c>
      <c r="F64" s="34" t="s">
        <v>442</v>
      </c>
      <c r="G64" s="36" t="s">
        <v>443</v>
      </c>
      <c r="H64" s="33" t="s">
        <v>444</v>
      </c>
      <c r="I64" s="37" t="s">
        <v>57</v>
      </c>
    </row>
    <row r="65" spans="1:9" ht="14.25" customHeight="1">
      <c r="A65" s="32">
        <v>64</v>
      </c>
      <c r="B65" s="33" t="s">
        <v>445</v>
      </c>
      <c r="C65" s="34" t="s">
        <v>446</v>
      </c>
      <c r="D65" s="35" t="s">
        <v>447</v>
      </c>
      <c r="E65" s="33" t="s">
        <v>448</v>
      </c>
      <c r="F65" s="34" t="s">
        <v>449</v>
      </c>
      <c r="G65" s="36" t="s">
        <v>450</v>
      </c>
      <c r="H65" s="33" t="s">
        <v>451</v>
      </c>
      <c r="I65" s="37" t="s">
        <v>57</v>
      </c>
    </row>
    <row r="66" spans="1:9" ht="14.25" customHeight="1" thickBot="1">
      <c r="A66" s="38">
        <v>65</v>
      </c>
      <c r="B66" s="39" t="s">
        <v>452</v>
      </c>
      <c r="C66" s="40" t="s">
        <v>453</v>
      </c>
      <c r="D66" s="41" t="s">
        <v>118</v>
      </c>
      <c r="E66" s="39" t="s">
        <v>454</v>
      </c>
      <c r="F66" s="40" t="s">
        <v>455</v>
      </c>
      <c r="G66" s="42" t="s">
        <v>456</v>
      </c>
      <c r="H66" s="39" t="s">
        <v>457</v>
      </c>
      <c r="I66" s="43" t="s">
        <v>57</v>
      </c>
    </row>
    <row r="67" spans="1:9" ht="14.25" customHeight="1">
      <c r="A67" s="26">
        <v>66</v>
      </c>
      <c r="B67" s="27" t="s">
        <v>458</v>
      </c>
      <c r="C67" s="28" t="s">
        <v>458</v>
      </c>
      <c r="D67" s="29" t="s">
        <v>459</v>
      </c>
      <c r="E67" s="27" t="s">
        <v>460</v>
      </c>
      <c r="F67" s="28" t="s">
        <v>461</v>
      </c>
      <c r="G67" s="30" t="s">
        <v>462</v>
      </c>
      <c r="H67" s="27" t="s">
        <v>463</v>
      </c>
      <c r="I67" s="31" t="s">
        <v>57</v>
      </c>
    </row>
    <row r="68" spans="1:9" ht="14.25" customHeight="1">
      <c r="A68" s="32">
        <v>67</v>
      </c>
      <c r="B68" s="33" t="s">
        <v>464</v>
      </c>
      <c r="C68" s="34" t="s">
        <v>465</v>
      </c>
      <c r="D68" s="35"/>
      <c r="E68" s="33" t="s">
        <v>466</v>
      </c>
      <c r="F68" s="34" t="s">
        <v>467</v>
      </c>
      <c r="G68" s="36" t="s">
        <v>468</v>
      </c>
      <c r="H68" s="33"/>
      <c r="I68" s="37"/>
    </row>
    <row r="69" spans="1:9" ht="14.25" customHeight="1">
      <c r="A69" s="32">
        <v>68</v>
      </c>
      <c r="B69" s="33" t="s">
        <v>469</v>
      </c>
      <c r="C69" s="34" t="s">
        <v>470</v>
      </c>
      <c r="D69" s="35" t="s">
        <v>471</v>
      </c>
      <c r="E69" s="33" t="s">
        <v>472</v>
      </c>
      <c r="F69" s="34" t="s">
        <v>473</v>
      </c>
      <c r="G69" s="36" t="s">
        <v>474</v>
      </c>
      <c r="H69" s="33" t="s">
        <v>475</v>
      </c>
      <c r="I69" s="37" t="s">
        <v>57</v>
      </c>
    </row>
    <row r="70" spans="1:9" ht="14.25" customHeight="1">
      <c r="A70" s="32">
        <v>69</v>
      </c>
      <c r="B70" s="33" t="s">
        <v>476</v>
      </c>
      <c r="C70" s="34" t="s">
        <v>477</v>
      </c>
      <c r="D70" s="35" t="s">
        <v>478</v>
      </c>
      <c r="E70" s="33" t="s">
        <v>479</v>
      </c>
      <c r="F70" s="34" t="s">
        <v>480</v>
      </c>
      <c r="G70" s="36" t="s">
        <v>481</v>
      </c>
      <c r="H70" s="33" t="s">
        <v>482</v>
      </c>
      <c r="I70" s="37" t="s">
        <v>57</v>
      </c>
    </row>
    <row r="71" spans="1:9" ht="14.25" customHeight="1" thickBot="1">
      <c r="A71" s="38">
        <v>70</v>
      </c>
      <c r="B71" s="39" t="s">
        <v>483</v>
      </c>
      <c r="C71" s="40" t="s">
        <v>484</v>
      </c>
      <c r="D71" s="41" t="s">
        <v>485</v>
      </c>
      <c r="E71" s="39" t="s">
        <v>486</v>
      </c>
      <c r="F71" s="40" t="s">
        <v>487</v>
      </c>
      <c r="G71" s="42" t="s">
        <v>488</v>
      </c>
      <c r="H71" s="39"/>
      <c r="I71" s="43"/>
    </row>
    <row r="72" spans="1:9">
      <c r="A72" s="26">
        <v>71</v>
      </c>
      <c r="B72" s="27" t="s">
        <v>489</v>
      </c>
      <c r="C72" s="28" t="s">
        <v>489</v>
      </c>
      <c r="D72" s="29" t="s">
        <v>490</v>
      </c>
      <c r="E72" s="27" t="s">
        <v>491</v>
      </c>
      <c r="F72" s="28" t="s">
        <v>492</v>
      </c>
      <c r="G72" s="30" t="s">
        <v>493</v>
      </c>
      <c r="H72" s="27"/>
      <c r="I72" s="31"/>
    </row>
    <row r="73" spans="1:9">
      <c r="A73" s="32">
        <v>72</v>
      </c>
      <c r="B73" s="33" t="s">
        <v>494</v>
      </c>
      <c r="C73" s="34" t="s">
        <v>495</v>
      </c>
      <c r="D73" s="35" t="s">
        <v>496</v>
      </c>
      <c r="E73" s="33" t="s">
        <v>497</v>
      </c>
      <c r="F73" s="34" t="s">
        <v>498</v>
      </c>
      <c r="G73" s="36" t="s">
        <v>499</v>
      </c>
      <c r="H73" s="33" t="s">
        <v>500</v>
      </c>
      <c r="I73" s="37" t="s">
        <v>57</v>
      </c>
    </row>
    <row r="74" spans="1:9">
      <c r="A74" s="32">
        <v>73</v>
      </c>
      <c r="B74" s="33" t="s">
        <v>501</v>
      </c>
      <c r="C74" s="34" t="s">
        <v>502</v>
      </c>
      <c r="D74" s="35" t="s">
        <v>503</v>
      </c>
      <c r="E74" s="33" t="s">
        <v>504</v>
      </c>
      <c r="F74" s="34" t="s">
        <v>505</v>
      </c>
      <c r="G74" s="36" t="s">
        <v>506</v>
      </c>
      <c r="H74" s="33"/>
      <c r="I74" s="37"/>
    </row>
    <row r="75" spans="1:9">
      <c r="A75" s="32">
        <v>74</v>
      </c>
      <c r="B75" s="33" t="s">
        <v>507</v>
      </c>
      <c r="C75" s="34" t="s">
        <v>508</v>
      </c>
      <c r="D75" s="35" t="s">
        <v>509</v>
      </c>
      <c r="E75" s="33" t="s">
        <v>510</v>
      </c>
      <c r="F75" s="34" t="s">
        <v>511</v>
      </c>
      <c r="G75" s="36" t="s">
        <v>512</v>
      </c>
      <c r="H75" s="33"/>
      <c r="I75" s="37" t="s">
        <v>513</v>
      </c>
    </row>
    <row r="76" spans="1:9" ht="14.25" thickBot="1">
      <c r="A76" s="38">
        <v>75</v>
      </c>
      <c r="B76" s="39" t="s">
        <v>514</v>
      </c>
      <c r="C76" s="40" t="s">
        <v>515</v>
      </c>
      <c r="D76" s="41" t="s">
        <v>516</v>
      </c>
      <c r="E76" s="39" t="s">
        <v>517</v>
      </c>
      <c r="F76" s="40" t="s">
        <v>518</v>
      </c>
      <c r="G76" s="42" t="s">
        <v>519</v>
      </c>
      <c r="H76" s="39"/>
      <c r="I76" s="43" t="s">
        <v>513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C219DA97A86F40BD9C54867382E919" ma:contentTypeVersion="15" ma:contentTypeDescription="新しいドキュメントを作成します。" ma:contentTypeScope="" ma:versionID="7d62e228e38f4999414e2d72f2747da6">
  <xsd:schema xmlns:xsd="http://www.w3.org/2001/XMLSchema" xmlns:xs="http://www.w3.org/2001/XMLSchema" xmlns:p="http://schemas.microsoft.com/office/2006/metadata/properties" xmlns:ns2="20851973-aaa8-4e0e-a147-51bf9e45f5ff" xmlns:ns3="4ef143d2-a0cd-426b-8c7c-304a69c53209" targetNamespace="http://schemas.microsoft.com/office/2006/metadata/properties" ma:root="true" ma:fieldsID="33e4b611c571838a07b2320e5138b805" ns2:_="" ns3:_="">
    <xsd:import namespace="20851973-aaa8-4e0e-a147-51bf9e45f5ff"/>
    <xsd:import namespace="4ef143d2-a0cd-426b-8c7c-304a69c53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1973-aaa8-4e0e-a147-51bf9e45f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143d2-a0cd-426b-8c7c-304a69c5320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02d841-7843-4614-8cf0-0e460c2439d4}" ma:internalName="TaxCatchAll" ma:showField="CatchAllData" ma:web="4ef143d2-a0cd-426b-8c7c-304a69c53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851973-aaa8-4e0e-a147-51bf9e45f5ff">
      <Terms xmlns="http://schemas.microsoft.com/office/infopath/2007/PartnerControls"/>
    </lcf76f155ced4ddcb4097134ff3c332f>
    <TaxCatchAll xmlns="4ef143d2-a0cd-426b-8c7c-304a69c53209" xsi:nil="true"/>
  </documentManagement>
</p:properties>
</file>

<file path=customXml/itemProps1.xml><?xml version="1.0" encoding="utf-8"?>
<ds:datastoreItem xmlns:ds="http://schemas.openxmlformats.org/officeDocument/2006/customXml" ds:itemID="{057B499F-1FCE-4315-A524-A4D15D71C9BB}"/>
</file>

<file path=customXml/itemProps2.xml><?xml version="1.0" encoding="utf-8"?>
<ds:datastoreItem xmlns:ds="http://schemas.openxmlformats.org/officeDocument/2006/customXml" ds:itemID="{F30DE095-F425-4FF1-89B7-9B6BA1987C0E}"/>
</file>

<file path=customXml/itemProps3.xml><?xml version="1.0" encoding="utf-8"?>
<ds:datastoreItem xmlns:ds="http://schemas.openxmlformats.org/officeDocument/2006/customXml" ds:itemID="{C265D2DB-8386-4F92-8BF0-EAC2A32AB9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Unknown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知花良</cp:lastModifiedBy>
  <cp:revision/>
  <dcterms:created xsi:type="dcterms:W3CDTF">2005-03-10T08:20:10Z</dcterms:created>
  <dcterms:modified xsi:type="dcterms:W3CDTF">2024-04-15T08:34:29Z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MediaServiceImageTags">
    <vt:lpwstr/>
  </property>
  <property fmtid="{D5CDD505-2E9C-101B-9397-08002B2CF9AE}" pid="5" name="ContentTypeId">
    <vt:lpwstr>0x010100D1C219DA97A86F40BD9C54867382E919</vt:lpwstr>
  </property>
</Properties>
</file>